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065" yWindow="15" windowWidth="12930" windowHeight="11640"/>
  </bookViews>
  <sheets>
    <sheet name="1주차" sheetId="88" r:id="rId1"/>
    <sheet name="Sheet2" sheetId="101" r:id="rId2"/>
  </sheets>
  <definedNames>
    <definedName name="_xlnm.Print_Area" localSheetId="0">'1주차'!$B$1:$L$189</definedName>
  </definedNames>
  <calcPr calcId="125725" refMode="R1C1"/>
</workbook>
</file>

<file path=xl/calcChain.xml><?xml version="1.0" encoding="utf-8"?>
<calcChain xmlns="http://schemas.openxmlformats.org/spreadsheetml/2006/main">
  <c r="I145" i="88"/>
  <c r="K145"/>
  <c r="I146"/>
  <c r="K146"/>
  <c r="I140"/>
  <c r="K140"/>
  <c r="I144"/>
  <c r="K144"/>
  <c r="I147"/>
  <c r="K147"/>
  <c r="I148"/>
  <c r="K148"/>
  <c r="I149"/>
  <c r="K149"/>
  <c r="I151"/>
  <c r="K151"/>
  <c r="I152"/>
  <c r="K152"/>
  <c r="I153"/>
  <c r="K153"/>
  <c r="I154"/>
  <c r="K154"/>
  <c r="I72"/>
  <c r="K72"/>
  <c r="I73"/>
  <c r="K73"/>
  <c r="I74"/>
  <c r="K74"/>
  <c r="I75"/>
  <c r="K75"/>
  <c r="I76"/>
  <c r="K76"/>
  <c r="I77"/>
  <c r="K77"/>
  <c r="I78"/>
  <c r="K78"/>
  <c r="I79"/>
  <c r="K79"/>
  <c r="I80"/>
  <c r="K80"/>
  <c r="I81"/>
  <c r="K81"/>
  <c r="I82"/>
  <c r="K82"/>
  <c r="I83"/>
  <c r="K83"/>
  <c r="I5"/>
  <c r="I150" l="1"/>
  <c r="K150"/>
  <c r="I180" l="1"/>
  <c r="K180"/>
  <c r="I181"/>
  <c r="K181"/>
  <c r="I182"/>
  <c r="K182"/>
  <c r="I183"/>
  <c r="K183"/>
  <c r="I184"/>
  <c r="K184"/>
  <c r="I185"/>
  <c r="K185"/>
  <c r="I137"/>
  <c r="K137"/>
  <c r="I138"/>
  <c r="K138"/>
  <c r="I139"/>
  <c r="K139"/>
  <c r="I141"/>
  <c r="K141"/>
  <c r="I142"/>
  <c r="K142"/>
  <c r="I143"/>
  <c r="K143"/>
  <c r="I116"/>
  <c r="K116"/>
  <c r="I117"/>
  <c r="K117"/>
  <c r="I118"/>
  <c r="K118"/>
  <c r="I119"/>
  <c r="K119"/>
  <c r="I120"/>
  <c r="K120"/>
  <c r="I121"/>
  <c r="K121"/>
  <c r="I122"/>
  <c r="K122"/>
  <c r="I123"/>
  <c r="K123"/>
  <c r="I124"/>
  <c r="K124"/>
  <c r="I125"/>
  <c r="K125"/>
  <c r="I126"/>
  <c r="K126"/>
  <c r="I127"/>
  <c r="K127"/>
  <c r="I128"/>
  <c r="K128"/>
  <c r="I129"/>
  <c r="K129"/>
  <c r="I130"/>
  <c r="K130"/>
  <c r="I131"/>
  <c r="K131"/>
  <c r="I132"/>
  <c r="K132"/>
  <c r="I133"/>
  <c r="K133"/>
  <c r="I134"/>
  <c r="K134"/>
  <c r="I135"/>
  <c r="K135"/>
  <c r="I136"/>
  <c r="K136"/>
  <c r="I107"/>
  <c r="K107"/>
  <c r="I108"/>
  <c r="K108"/>
  <c r="I109"/>
  <c r="K109"/>
  <c r="I110"/>
  <c r="K110"/>
  <c r="I111"/>
  <c r="K111"/>
  <c r="I112"/>
  <c r="K112"/>
  <c r="I113"/>
  <c r="K113"/>
  <c r="I114"/>
  <c r="K114"/>
  <c r="I115"/>
  <c r="K115"/>
  <c r="I101"/>
  <c r="K101"/>
  <c r="I102"/>
  <c r="K102"/>
  <c r="I103"/>
  <c r="K103"/>
  <c r="I104"/>
  <c r="K104"/>
  <c r="I105"/>
  <c r="K105"/>
  <c r="I106"/>
  <c r="K106"/>
  <c r="I93"/>
  <c r="K93"/>
  <c r="I94"/>
  <c r="K94"/>
  <c r="I95"/>
  <c r="K95"/>
  <c r="I96"/>
  <c r="K96"/>
  <c r="I97"/>
  <c r="K97"/>
  <c r="I98"/>
  <c r="K98"/>
  <c r="I99"/>
  <c r="K99"/>
  <c r="I100"/>
  <c r="K100"/>
  <c r="I84"/>
  <c r="K84"/>
  <c r="I85"/>
  <c r="K85"/>
  <c r="I86"/>
  <c r="K86"/>
  <c r="I87"/>
  <c r="K87"/>
  <c r="I88"/>
  <c r="K88"/>
  <c r="I89"/>
  <c r="K89"/>
  <c r="I90"/>
  <c r="K90"/>
  <c r="I91"/>
  <c r="K91"/>
  <c r="I92"/>
  <c r="K92"/>
  <c r="I67" l="1"/>
  <c r="K67"/>
  <c r="I68"/>
  <c r="K68"/>
  <c r="I69"/>
  <c r="K69"/>
  <c r="I70"/>
  <c r="K70"/>
  <c r="I71"/>
  <c r="K71"/>
  <c r="I55"/>
  <c r="K55"/>
  <c r="I56"/>
  <c r="K56"/>
  <c r="I57"/>
  <c r="K57"/>
  <c r="I58"/>
  <c r="K58"/>
  <c r="I59"/>
  <c r="K59"/>
  <c r="I60"/>
  <c r="K60"/>
  <c r="I61"/>
  <c r="K61"/>
  <c r="I62"/>
  <c r="K62"/>
  <c r="I63"/>
  <c r="K63"/>
  <c r="I64"/>
  <c r="K64"/>
  <c r="I65"/>
  <c r="K65"/>
  <c r="I66"/>
  <c r="K66"/>
  <c r="I176"/>
  <c r="K176"/>
  <c r="I177"/>
  <c r="K177"/>
  <c r="I178"/>
  <c r="K178"/>
  <c r="I179"/>
  <c r="K179"/>
  <c r="I53"/>
  <c r="K53"/>
  <c r="I54"/>
  <c r="K54"/>
  <c r="K175" l="1"/>
  <c r="I175"/>
  <c r="K174"/>
  <c r="I174"/>
  <c r="K173"/>
  <c r="I173"/>
  <c r="K172"/>
  <c r="I172"/>
  <c r="K171"/>
  <c r="I171"/>
  <c r="K170"/>
  <c r="I170"/>
  <c r="K169"/>
  <c r="I169"/>
  <c r="K168"/>
  <c r="I168"/>
  <c r="K167"/>
  <c r="I167"/>
  <c r="K166"/>
  <c r="I166"/>
  <c r="K165"/>
  <c r="I165"/>
  <c r="K164"/>
  <c r="I164"/>
  <c r="K163"/>
  <c r="I163"/>
  <c r="K162"/>
  <c r="I162"/>
  <c r="K161"/>
  <c r="I161"/>
  <c r="K160"/>
  <c r="I160"/>
  <c r="K159"/>
  <c r="I159"/>
  <c r="K158"/>
  <c r="I158"/>
  <c r="K157"/>
  <c r="I157"/>
  <c r="K156"/>
  <c r="I156"/>
  <c r="K155"/>
  <c r="I155"/>
  <c r="K52"/>
  <c r="I52"/>
  <c r="K51"/>
  <c r="I51"/>
  <c r="K50"/>
  <c r="I50"/>
  <c r="K49"/>
  <c r="I49"/>
  <c r="K48"/>
  <c r="I48"/>
  <c r="K47"/>
  <c r="I47"/>
  <c r="K46"/>
  <c r="I46"/>
  <c r="K45"/>
  <c r="I45"/>
  <c r="K44"/>
  <c r="I44"/>
  <c r="K43"/>
  <c r="I43"/>
  <c r="K42"/>
  <c r="I42"/>
  <c r="K41"/>
  <c r="I41"/>
  <c r="K40"/>
  <c r="I40"/>
  <c r="K39"/>
  <c r="I39"/>
  <c r="K38"/>
  <c r="I38"/>
  <c r="K37"/>
  <c r="I37"/>
  <c r="K36"/>
  <c r="I36"/>
  <c r="K35"/>
  <c r="I35"/>
  <c r="K34"/>
  <c r="I34"/>
  <c r="K33"/>
  <c r="I33"/>
  <c r="K32"/>
  <c r="I32"/>
  <c r="K31"/>
  <c r="I31"/>
  <c r="K30"/>
  <c r="I30"/>
  <c r="K29"/>
  <c r="I29"/>
  <c r="K28"/>
  <c r="I28"/>
  <c r="K27"/>
  <c r="I27"/>
  <c r="K26"/>
  <c r="I26"/>
  <c r="K25"/>
  <c r="I25"/>
  <c r="K24"/>
  <c r="I24"/>
  <c r="K23"/>
  <c r="I23"/>
  <c r="K22"/>
  <c r="I22"/>
  <c r="K21"/>
  <c r="I21"/>
  <c r="K20"/>
  <c r="I20"/>
  <c r="K19"/>
  <c r="I19"/>
  <c r="K18"/>
  <c r="I18"/>
  <c r="K17"/>
  <c r="I17"/>
  <c r="K16"/>
  <c r="I16"/>
  <c r="K15"/>
  <c r="I15"/>
  <c r="K14"/>
  <c r="I14"/>
  <c r="K13"/>
  <c r="I13"/>
  <c r="K12"/>
  <c r="I12"/>
  <c r="K11"/>
  <c r="I11"/>
  <c r="K10"/>
  <c r="I10"/>
  <c r="K9"/>
  <c r="I9"/>
  <c r="K8"/>
  <c r="I8"/>
  <c r="K7"/>
  <c r="I7"/>
  <c r="K6"/>
  <c r="I6"/>
  <c r="K5"/>
  <c r="J145" l="1"/>
  <c r="J146"/>
  <c r="J140"/>
  <c r="J147"/>
  <c r="J144"/>
  <c r="J148"/>
  <c r="J149"/>
  <c r="J153"/>
  <c r="J154"/>
  <c r="J152"/>
  <c r="J151"/>
  <c r="J81"/>
  <c r="J74"/>
  <c r="J80"/>
  <c r="J82"/>
  <c r="J73"/>
  <c r="J75"/>
  <c r="J83"/>
  <c r="J78"/>
  <c r="J72"/>
  <c r="J76"/>
  <c r="J79"/>
  <c r="J77"/>
  <c r="J150"/>
  <c r="J185"/>
  <c r="J181"/>
  <c r="J182"/>
  <c r="J180"/>
  <c r="J183"/>
  <c r="J184"/>
  <c r="J143"/>
  <c r="J142"/>
  <c r="J139"/>
  <c r="J137"/>
  <c r="J141"/>
  <c r="J138"/>
  <c r="J55"/>
  <c r="J59"/>
  <c r="J63"/>
  <c r="J176"/>
  <c r="J178"/>
  <c r="J68"/>
  <c r="J70"/>
  <c r="J56"/>
  <c r="J60"/>
  <c r="J64"/>
  <c r="J91"/>
  <c r="J96"/>
  <c r="J88"/>
  <c r="J99"/>
  <c r="J89"/>
  <c r="J95"/>
  <c r="J85"/>
  <c r="J93"/>
  <c r="J84"/>
  <c r="J105"/>
  <c r="J103"/>
  <c r="J101"/>
  <c r="J131"/>
  <c r="J128"/>
  <c r="J124"/>
  <c r="J136"/>
  <c r="J134"/>
  <c r="J132"/>
  <c r="J127"/>
  <c r="J123"/>
  <c r="J120"/>
  <c r="J118"/>
  <c r="J107"/>
  <c r="J115"/>
  <c r="J113"/>
  <c r="J111"/>
  <c r="J109"/>
  <c r="J116"/>
  <c r="J130"/>
  <c r="J126"/>
  <c r="J121"/>
  <c r="J135"/>
  <c r="J133"/>
  <c r="J129"/>
  <c r="J125"/>
  <c r="J122"/>
  <c r="J119"/>
  <c r="J117"/>
  <c r="J108"/>
  <c r="J114"/>
  <c r="J112"/>
  <c r="J110"/>
  <c r="J57"/>
  <c r="J61"/>
  <c r="J65"/>
  <c r="J177"/>
  <c r="J179"/>
  <c r="J67"/>
  <c r="J69"/>
  <c r="J71"/>
  <c r="J58"/>
  <c r="J62"/>
  <c r="J66"/>
  <c r="J97"/>
  <c r="J87"/>
  <c r="J94"/>
  <c r="J100"/>
  <c r="J92"/>
  <c r="J86"/>
  <c r="J98"/>
  <c r="J90"/>
  <c r="J106"/>
  <c r="J104"/>
  <c r="J102"/>
  <c r="J53"/>
  <c r="J54"/>
  <c r="J7"/>
  <c r="J175"/>
  <c r="J173"/>
  <c r="J171"/>
  <c r="J170"/>
  <c r="J168"/>
  <c r="J166"/>
  <c r="J165"/>
  <c r="J162"/>
  <c r="J160"/>
  <c r="J158"/>
  <c r="J157"/>
  <c r="J155"/>
  <c r="J51"/>
  <c r="J49"/>
  <c r="J47"/>
  <c r="J45"/>
  <c r="J43"/>
  <c r="J41"/>
  <c r="J39"/>
  <c r="J37"/>
  <c r="J35"/>
  <c r="J33"/>
  <c r="J31"/>
  <c r="J29"/>
  <c r="J27"/>
  <c r="J25"/>
  <c r="J23"/>
  <c r="J21"/>
  <c r="J19"/>
  <c r="J17"/>
  <c r="J15"/>
  <c r="J13"/>
  <c r="J11"/>
  <c r="J9"/>
  <c r="J6"/>
  <c r="J5"/>
  <c r="J174"/>
  <c r="J172"/>
  <c r="J169"/>
  <c r="J167"/>
  <c r="J164"/>
  <c r="J163"/>
  <c r="J161"/>
  <c r="J159"/>
  <c r="J156"/>
  <c r="J52"/>
  <c r="J50"/>
  <c r="J48"/>
  <c r="J46"/>
  <c r="J44"/>
  <c r="J42"/>
  <c r="J40"/>
  <c r="J38"/>
  <c r="J36"/>
  <c r="J34"/>
  <c r="J32"/>
  <c r="J30"/>
  <c r="J28"/>
  <c r="J26"/>
  <c r="J24"/>
  <c r="J22"/>
  <c r="J20"/>
  <c r="J18"/>
  <c r="J16"/>
  <c r="J14"/>
  <c r="J12"/>
  <c r="J10"/>
  <c r="J8"/>
</calcChain>
</file>

<file path=xl/sharedStrings.xml><?xml version="1.0" encoding="utf-8"?>
<sst xmlns="http://schemas.openxmlformats.org/spreadsheetml/2006/main" count="227" uniqueCount="24">
  <si>
    <t>수험
번호</t>
    <phoneticPr fontId="1" type="noConversion"/>
  </si>
  <si>
    <t>비고</t>
    <phoneticPr fontId="1" type="noConversion"/>
  </si>
  <si>
    <t xml:space="preserve">* 이상이 있으신 분은 1층 사무실로 오시길 바랍니다.
</t>
    <phoneticPr fontId="1" type="noConversion"/>
  </si>
  <si>
    <t>최고의 장학생을 선발합니다. ^^ 누적점수 1위가 바로 장학생 입니다.^^</t>
    <phoneticPr fontId="1" type="noConversion"/>
  </si>
  <si>
    <t>시험지는 시험시간 외 제공되지 않습니다.</t>
    <phoneticPr fontId="1" type="noConversion"/>
  </si>
  <si>
    <t>sol1004</t>
    <phoneticPr fontId="1" type="noConversion"/>
  </si>
  <si>
    <t>시험 1주차 : 1월 14일 ~ 18일</t>
    <phoneticPr fontId="1" type="noConversion"/>
  </si>
  <si>
    <t>주간성적</t>
    <phoneticPr fontId="1" type="noConversion"/>
  </si>
  <si>
    <t>모의고사
참여율</t>
    <phoneticPr fontId="1" type="noConversion"/>
  </si>
  <si>
    <t>성별</t>
    <phoneticPr fontId="1" type="noConversion"/>
  </si>
  <si>
    <t>한국사</t>
    <phoneticPr fontId="1" type="noConversion"/>
  </si>
  <si>
    <t>형소법</t>
    <phoneticPr fontId="1" type="noConversion"/>
  </si>
  <si>
    <t>경찰학</t>
    <phoneticPr fontId="1" type="noConversion"/>
  </si>
  <si>
    <t>형법</t>
    <phoneticPr fontId="1" type="noConversion"/>
  </si>
  <si>
    <t>영어</t>
    <phoneticPr fontId="1" type="noConversion"/>
  </si>
  <si>
    <t>전체
총점</t>
    <phoneticPr fontId="1" type="noConversion"/>
  </si>
  <si>
    <t>등수</t>
    <phoneticPr fontId="1" type="noConversion"/>
  </si>
  <si>
    <t>여</t>
    <phoneticPr fontId="1" type="noConversion"/>
  </si>
  <si>
    <t>남</t>
    <phoneticPr fontId="1" type="noConversion"/>
  </si>
  <si>
    <t>요</t>
    <phoneticPr fontId="1" type="noConversion"/>
  </si>
  <si>
    <t>1~2월 아침 모의고사 성적현황</t>
    <phoneticPr fontId="1" type="noConversion"/>
  </si>
  <si>
    <t>수험번호</t>
    <phoneticPr fontId="1" type="noConversion"/>
  </si>
  <si>
    <t>1회 경고</t>
    <phoneticPr fontId="1" type="noConversion"/>
  </si>
  <si>
    <t>2회 이상 경고시 응시자격이 박탈됩니다.</t>
    <phoneticPr fontId="1" type="noConversion"/>
  </si>
</sst>
</file>

<file path=xl/styles.xml><?xml version="1.0" encoding="utf-8"?>
<styleSheet xmlns="http://schemas.openxmlformats.org/spreadsheetml/2006/main">
  <fonts count="2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9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ajor"/>
    </font>
    <font>
      <sz val="18"/>
      <name val="맑은 고딕"/>
      <family val="3"/>
      <charset val="129"/>
      <scheme val="minor"/>
    </font>
    <font>
      <b/>
      <sz val="20"/>
      <color rgb="FFFFFF00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b/>
      <sz val="11"/>
      <color rgb="FF0070C0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3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68">
    <xf numFmtId="0" fontId="0" fillId="0" borderId="0" xfId="0">
      <alignment vertical="center"/>
    </xf>
    <xf numFmtId="0" fontId="3" fillId="2" borderId="4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24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0" fillId="0" borderId="0" xfId="0" applyAlignment="1" applyProtection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 applyProtection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19" xfId="0" applyFont="1" applyFill="1" applyBorder="1" applyAlignment="1">
      <alignment horizontal="center" vertical="center"/>
    </xf>
    <xf numFmtId="0" fontId="11" fillId="0" borderId="18" xfId="0" applyFont="1" applyFill="1" applyBorder="1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6" fillId="6" borderId="13" xfId="0" applyFont="1" applyFill="1" applyBorder="1" applyAlignment="1">
      <alignment horizontal="center" vertical="center"/>
    </xf>
    <xf numFmtId="0" fontId="6" fillId="6" borderId="14" xfId="0" applyFont="1" applyFill="1" applyBorder="1" applyAlignment="1">
      <alignment horizontal="center" vertical="center"/>
    </xf>
    <xf numFmtId="0" fontId="6" fillId="6" borderId="11" xfId="0" applyFont="1" applyFill="1" applyBorder="1" applyAlignment="1">
      <alignment horizontal="center" vertical="center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6" fillId="5" borderId="12" xfId="0" applyFont="1" applyFill="1" applyBorder="1" applyAlignment="1">
      <alignment horizontal="center" vertical="center"/>
    </xf>
    <xf numFmtId="0" fontId="6" fillId="5" borderId="0" xfId="0" applyFont="1" applyFill="1" applyBorder="1" applyAlignment="1">
      <alignment horizontal="center" vertical="center"/>
    </xf>
    <xf numFmtId="0" fontId="6" fillId="5" borderId="10" xfId="0" applyFont="1" applyFill="1" applyBorder="1" applyAlignment="1">
      <alignment horizontal="center" vertical="center"/>
    </xf>
    <xf numFmtId="0" fontId="8" fillId="4" borderId="26" xfId="0" applyFont="1" applyFill="1" applyBorder="1" applyAlignment="1">
      <alignment horizontal="center" vertical="center"/>
    </xf>
    <xf numFmtId="0" fontId="9" fillId="4" borderId="27" xfId="0" applyFont="1" applyFill="1" applyBorder="1" applyAlignment="1">
      <alignment horizontal="center" vertical="center"/>
    </xf>
    <xf numFmtId="0" fontId="9" fillId="4" borderId="28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14" fillId="3" borderId="8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9" fontId="15" fillId="0" borderId="4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6" fillId="0" borderId="3" xfId="0" applyFont="1" applyFill="1" applyBorder="1" applyAlignment="1">
      <alignment horizontal="center" vertical="center"/>
    </xf>
    <xf numFmtId="0" fontId="9" fillId="8" borderId="4" xfId="0" applyFont="1" applyFill="1" applyBorder="1" applyAlignment="1">
      <alignment horizontal="center" vertical="center"/>
    </xf>
    <xf numFmtId="0" fontId="16" fillId="0" borderId="7" xfId="0" applyFont="1" applyFill="1" applyBorder="1" applyAlignment="1">
      <alignment horizontal="center" vertical="center"/>
    </xf>
    <xf numFmtId="0" fontId="16" fillId="8" borderId="1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17" fillId="9" borderId="1" xfId="0" applyFont="1" applyFill="1" applyBorder="1" applyAlignment="1">
      <alignment horizontal="center" vertical="center"/>
    </xf>
    <xf numFmtId="0" fontId="18" fillId="0" borderId="25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center" vertical="center"/>
    </xf>
    <xf numFmtId="0" fontId="19" fillId="4" borderId="19" xfId="0" applyFont="1" applyFill="1" applyBorder="1" applyAlignment="1">
      <alignment horizontal="center" vertical="center"/>
    </xf>
    <xf numFmtId="0" fontId="20" fillId="7" borderId="12" xfId="0" applyFont="1" applyFill="1" applyBorder="1" applyAlignment="1">
      <alignment horizontal="center" vertical="center"/>
    </xf>
    <xf numFmtId="0" fontId="20" fillId="7" borderId="0" xfId="0" applyFont="1" applyFill="1" applyBorder="1" applyAlignment="1">
      <alignment horizontal="center" vertical="center"/>
    </xf>
    <xf numFmtId="0" fontId="20" fillId="7" borderId="10" xfId="0" applyFont="1" applyFill="1" applyBorder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3"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</dxfs>
  <tableStyles count="0" defaultTableStyle="TableStyleMedium9" defaultPivotStyle="PivotStyleLight16"/>
  <colors>
    <mruColors>
      <color rgb="FFFDDDCF"/>
      <color rgb="FFFFCCFF"/>
      <color rgb="FF9BEEFF"/>
      <color rgb="FFFF66FF"/>
      <color rgb="FFFF99FF"/>
      <color rgb="FFFFFFCC"/>
      <color rgb="FFFFFF99"/>
      <color rgb="FFCCCCFF"/>
      <color rgb="FFE3E74B"/>
      <color rgb="FFF7FCC4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P211"/>
  <sheetViews>
    <sheetView tabSelected="1" topLeftCell="B1" workbookViewId="0">
      <selection activeCell="K181" sqref="K181"/>
    </sheetView>
  </sheetViews>
  <sheetFormatPr defaultRowHeight="26.25"/>
  <cols>
    <col min="1" max="1" width="0.25" style="9" hidden="1" customWidth="1"/>
    <col min="2" max="2" width="15.125" style="38" customWidth="1"/>
    <col min="3" max="3" width="9.125" style="9" customWidth="1"/>
    <col min="4" max="4" width="11" style="13" customWidth="1"/>
    <col min="5" max="8" width="11" style="14" customWidth="1"/>
    <col min="9" max="9" width="10.75" style="9" customWidth="1"/>
    <col min="10" max="10" width="11.25" style="20" customWidth="1"/>
    <col min="11" max="11" width="15.75" style="35" customWidth="1"/>
    <col min="12" max="12" width="11.125" style="2" customWidth="1"/>
    <col min="13" max="13" width="3.625" style="9" customWidth="1"/>
    <col min="14" max="14" width="6.75" style="9" customWidth="1"/>
    <col min="15" max="16384" width="9" style="9"/>
  </cols>
  <sheetData>
    <row r="1" spans="1:14" ht="45" customHeight="1" thickTop="1" thickBot="1">
      <c r="B1" s="59" t="s">
        <v>20</v>
      </c>
      <c r="C1" s="60"/>
      <c r="D1" s="60"/>
      <c r="E1" s="60"/>
      <c r="F1" s="60"/>
      <c r="G1" s="60"/>
      <c r="H1" s="60"/>
      <c r="I1" s="60"/>
      <c r="J1" s="60"/>
      <c r="K1" s="60"/>
      <c r="L1" s="61"/>
    </row>
    <row r="2" spans="1:14" ht="27" customHeight="1" thickTop="1" thickBot="1">
      <c r="B2" s="32" t="s">
        <v>6</v>
      </c>
      <c r="C2" s="33"/>
      <c r="D2" s="33"/>
      <c r="E2" s="33"/>
      <c r="F2" s="33"/>
      <c r="G2" s="33"/>
      <c r="H2" s="33"/>
      <c r="I2" s="33"/>
      <c r="J2" s="33"/>
      <c r="K2" s="33"/>
      <c r="L2" s="34"/>
    </row>
    <row r="3" spans="1:14" ht="27" thickBot="1">
      <c r="B3" s="36"/>
      <c r="C3" s="40"/>
      <c r="D3" s="41">
        <v>14</v>
      </c>
      <c r="E3" s="41">
        <v>15</v>
      </c>
      <c r="F3" s="41">
        <v>16</v>
      </c>
      <c r="G3" s="41">
        <v>17</v>
      </c>
      <c r="H3" s="41">
        <v>18</v>
      </c>
      <c r="I3" s="42" t="s">
        <v>7</v>
      </c>
      <c r="J3" s="43"/>
      <c r="K3" s="62" t="s">
        <v>8</v>
      </c>
      <c r="L3" s="3" t="s">
        <v>1</v>
      </c>
    </row>
    <row r="4" spans="1:14" ht="30" customHeight="1" thickBot="1">
      <c r="A4" s="1" t="s">
        <v>0</v>
      </c>
      <c r="B4" s="37" t="s">
        <v>21</v>
      </c>
      <c r="C4" s="44" t="s">
        <v>9</v>
      </c>
      <c r="D4" s="41" t="s">
        <v>10</v>
      </c>
      <c r="E4" s="45" t="s">
        <v>11</v>
      </c>
      <c r="F4" s="41" t="s">
        <v>12</v>
      </c>
      <c r="G4" s="41" t="s">
        <v>13</v>
      </c>
      <c r="H4" s="41" t="s">
        <v>14</v>
      </c>
      <c r="I4" s="46" t="s">
        <v>15</v>
      </c>
      <c r="J4" s="41" t="s">
        <v>16</v>
      </c>
      <c r="K4" s="63"/>
      <c r="L4" s="3"/>
      <c r="N4" s="16"/>
    </row>
    <row r="5" spans="1:14" ht="25.5" customHeight="1">
      <c r="B5" s="58">
        <v>500</v>
      </c>
      <c r="C5" s="48" t="s">
        <v>17</v>
      </c>
      <c r="D5" s="49"/>
      <c r="E5" s="49">
        <v>6</v>
      </c>
      <c r="F5" s="49">
        <v>3</v>
      </c>
      <c r="G5" s="50"/>
      <c r="H5" s="50">
        <v>9</v>
      </c>
      <c r="I5" s="51">
        <f t="shared" ref="I5:I52" si="0">SUM(D5,E5,F5,G5,H5)</f>
        <v>18</v>
      </c>
      <c r="J5" s="52">
        <f t="shared" ref="J5:J36" si="1">RANK(I5,I$5:I$185)</f>
        <v>132</v>
      </c>
      <c r="K5" s="47">
        <f>COUNTA(D5,E5,F5,G5,H5)/5</f>
        <v>0.6</v>
      </c>
      <c r="L5" s="22"/>
      <c r="N5" s="17"/>
    </row>
    <row r="6" spans="1:14" ht="25.5" customHeight="1">
      <c r="B6" s="58">
        <v>501</v>
      </c>
      <c r="C6" s="51" t="s">
        <v>18</v>
      </c>
      <c r="D6" s="49"/>
      <c r="E6" s="49"/>
      <c r="F6" s="49">
        <v>14</v>
      </c>
      <c r="G6" s="50">
        <v>8</v>
      </c>
      <c r="H6" s="50"/>
      <c r="I6" s="51">
        <f t="shared" si="0"/>
        <v>22</v>
      </c>
      <c r="J6" s="52">
        <f t="shared" si="1"/>
        <v>121</v>
      </c>
      <c r="K6" s="47">
        <f t="shared" ref="K6:K52" si="2">COUNTA(D6,E6,F6,G6,H6)/5</f>
        <v>0.4</v>
      </c>
      <c r="L6" s="21"/>
      <c r="N6" s="17"/>
    </row>
    <row r="7" spans="1:14" ht="25.5" customHeight="1">
      <c r="B7" s="58">
        <v>502</v>
      </c>
      <c r="C7" s="51" t="s">
        <v>18</v>
      </c>
      <c r="D7" s="49">
        <v>7</v>
      </c>
      <c r="E7" s="49">
        <v>4</v>
      </c>
      <c r="F7" s="49">
        <v>6</v>
      </c>
      <c r="G7" s="50">
        <v>7</v>
      </c>
      <c r="H7" s="49"/>
      <c r="I7" s="51">
        <f t="shared" si="0"/>
        <v>24</v>
      </c>
      <c r="J7" s="52">
        <f t="shared" si="1"/>
        <v>114</v>
      </c>
      <c r="K7" s="47">
        <f t="shared" si="2"/>
        <v>0.8</v>
      </c>
      <c r="L7" s="21"/>
      <c r="N7" s="17"/>
    </row>
    <row r="8" spans="1:14" ht="25.5" customHeight="1" thickBot="1">
      <c r="B8" s="58">
        <v>504</v>
      </c>
      <c r="C8" s="51" t="s">
        <v>18</v>
      </c>
      <c r="D8" s="49"/>
      <c r="E8" s="49"/>
      <c r="F8" s="49"/>
      <c r="G8" s="49"/>
      <c r="H8" s="53"/>
      <c r="I8" s="51">
        <f t="shared" si="0"/>
        <v>0</v>
      </c>
      <c r="J8" s="52">
        <f t="shared" si="1"/>
        <v>156</v>
      </c>
      <c r="K8" s="47">
        <f t="shared" si="2"/>
        <v>0</v>
      </c>
      <c r="L8" s="64" t="s">
        <v>22</v>
      </c>
      <c r="N8" s="17"/>
    </row>
    <row r="9" spans="1:14" ht="25.5" customHeight="1">
      <c r="B9" s="58">
        <v>505</v>
      </c>
      <c r="C9" s="51" t="s">
        <v>18</v>
      </c>
      <c r="D9" s="49">
        <v>13</v>
      </c>
      <c r="E9" s="49">
        <v>14</v>
      </c>
      <c r="F9" s="49">
        <v>10</v>
      </c>
      <c r="G9" s="49">
        <v>11</v>
      </c>
      <c r="H9" s="50">
        <v>11</v>
      </c>
      <c r="I9" s="51">
        <f t="shared" si="0"/>
        <v>59</v>
      </c>
      <c r="J9" s="54">
        <f t="shared" si="1"/>
        <v>2</v>
      </c>
      <c r="K9" s="47">
        <f t="shared" si="2"/>
        <v>1</v>
      </c>
      <c r="L9" s="6"/>
      <c r="N9" s="17"/>
    </row>
    <row r="10" spans="1:14" ht="25.5" customHeight="1">
      <c r="B10" s="58">
        <v>506</v>
      </c>
      <c r="C10" s="51" t="s">
        <v>18</v>
      </c>
      <c r="D10" s="49">
        <v>9</v>
      </c>
      <c r="E10" s="49">
        <v>9</v>
      </c>
      <c r="F10" s="49">
        <v>5</v>
      </c>
      <c r="G10" s="49">
        <v>9</v>
      </c>
      <c r="H10" s="50">
        <v>8</v>
      </c>
      <c r="I10" s="51">
        <f t="shared" si="0"/>
        <v>40</v>
      </c>
      <c r="J10" s="52">
        <f t="shared" si="1"/>
        <v>60</v>
      </c>
      <c r="K10" s="47">
        <f t="shared" si="2"/>
        <v>1</v>
      </c>
      <c r="L10" s="7"/>
      <c r="N10" s="17"/>
    </row>
    <row r="11" spans="1:14" ht="25.5" customHeight="1">
      <c r="B11" s="58">
        <v>507</v>
      </c>
      <c r="C11" s="51" t="s">
        <v>18</v>
      </c>
      <c r="D11" s="49">
        <v>9</v>
      </c>
      <c r="E11" s="49">
        <v>12</v>
      </c>
      <c r="F11" s="49">
        <v>11</v>
      </c>
      <c r="G11" s="49">
        <v>10</v>
      </c>
      <c r="H11" s="50">
        <v>9</v>
      </c>
      <c r="I11" s="51">
        <f t="shared" si="0"/>
        <v>51</v>
      </c>
      <c r="J11" s="52">
        <f t="shared" si="1"/>
        <v>21</v>
      </c>
      <c r="K11" s="47">
        <f t="shared" si="2"/>
        <v>1</v>
      </c>
      <c r="L11" s="5"/>
      <c r="N11" s="17"/>
    </row>
    <row r="12" spans="1:14" ht="25.5" customHeight="1">
      <c r="B12" s="58">
        <v>508</v>
      </c>
      <c r="C12" s="51" t="s">
        <v>18</v>
      </c>
      <c r="D12" s="49"/>
      <c r="E12" s="49"/>
      <c r="F12" s="49"/>
      <c r="G12" s="49"/>
      <c r="H12" s="50"/>
      <c r="I12" s="51">
        <f t="shared" si="0"/>
        <v>0</v>
      </c>
      <c r="J12" s="52">
        <f t="shared" si="1"/>
        <v>156</v>
      </c>
      <c r="K12" s="47">
        <f t="shared" si="2"/>
        <v>0</v>
      </c>
      <c r="L12" s="64" t="s">
        <v>22</v>
      </c>
      <c r="N12" s="17"/>
    </row>
    <row r="13" spans="1:14" ht="25.5" customHeight="1">
      <c r="B13" s="58">
        <v>509</v>
      </c>
      <c r="C13" s="51" t="s">
        <v>18</v>
      </c>
      <c r="D13" s="49">
        <v>10</v>
      </c>
      <c r="E13" s="49">
        <v>8</v>
      </c>
      <c r="F13" s="49">
        <v>9</v>
      </c>
      <c r="G13" s="49">
        <v>8</v>
      </c>
      <c r="H13" s="55">
        <v>7</v>
      </c>
      <c r="I13" s="51">
        <f t="shared" si="0"/>
        <v>42</v>
      </c>
      <c r="J13" s="52">
        <f t="shared" si="1"/>
        <v>51</v>
      </c>
      <c r="K13" s="47">
        <f t="shared" si="2"/>
        <v>1</v>
      </c>
      <c r="L13" s="4"/>
      <c r="N13" s="17"/>
    </row>
    <row r="14" spans="1:14" ht="25.5" customHeight="1">
      <c r="B14" s="58">
        <v>510</v>
      </c>
      <c r="C14" s="51" t="s">
        <v>17</v>
      </c>
      <c r="D14" s="49"/>
      <c r="E14" s="49"/>
      <c r="F14" s="49"/>
      <c r="G14" s="49"/>
      <c r="H14" s="55"/>
      <c r="I14" s="51">
        <f t="shared" si="0"/>
        <v>0</v>
      </c>
      <c r="J14" s="52">
        <f t="shared" si="1"/>
        <v>156</v>
      </c>
      <c r="K14" s="47">
        <f t="shared" si="2"/>
        <v>0</v>
      </c>
      <c r="L14" s="64" t="s">
        <v>22</v>
      </c>
      <c r="N14" s="17"/>
    </row>
    <row r="15" spans="1:14" ht="25.5" customHeight="1">
      <c r="B15" s="58">
        <v>511</v>
      </c>
      <c r="C15" s="51" t="s">
        <v>18</v>
      </c>
      <c r="D15" s="49"/>
      <c r="E15" s="49"/>
      <c r="F15" s="49"/>
      <c r="G15" s="49"/>
      <c r="H15" s="55"/>
      <c r="I15" s="51">
        <f t="shared" si="0"/>
        <v>0</v>
      </c>
      <c r="J15" s="52">
        <f t="shared" si="1"/>
        <v>156</v>
      </c>
      <c r="K15" s="47">
        <f t="shared" si="2"/>
        <v>0</v>
      </c>
      <c r="L15" s="64" t="s">
        <v>22</v>
      </c>
      <c r="N15" s="17"/>
    </row>
    <row r="16" spans="1:14" ht="25.5" customHeight="1">
      <c r="B16" s="58">
        <v>512</v>
      </c>
      <c r="C16" s="51" t="s">
        <v>18</v>
      </c>
      <c r="D16" s="49">
        <v>6</v>
      </c>
      <c r="E16" s="49">
        <v>9</v>
      </c>
      <c r="F16" s="49">
        <v>7</v>
      </c>
      <c r="G16" s="49">
        <v>9</v>
      </c>
      <c r="H16" s="55"/>
      <c r="I16" s="51">
        <f t="shared" si="0"/>
        <v>31</v>
      </c>
      <c r="J16" s="52">
        <f t="shared" si="1"/>
        <v>96</v>
      </c>
      <c r="K16" s="47">
        <f t="shared" si="2"/>
        <v>0.8</v>
      </c>
      <c r="L16" s="11"/>
      <c r="N16" s="17"/>
    </row>
    <row r="17" spans="2:16" ht="25.5" customHeight="1">
      <c r="B17" s="58">
        <v>513</v>
      </c>
      <c r="C17" s="51" t="s">
        <v>17</v>
      </c>
      <c r="D17" s="49">
        <v>11</v>
      </c>
      <c r="E17" s="49"/>
      <c r="F17" s="49"/>
      <c r="G17" s="49"/>
      <c r="H17" s="55"/>
      <c r="I17" s="51">
        <f t="shared" si="0"/>
        <v>11</v>
      </c>
      <c r="J17" s="52">
        <f t="shared" si="1"/>
        <v>143</v>
      </c>
      <c r="K17" s="47">
        <f t="shared" si="2"/>
        <v>0.2</v>
      </c>
      <c r="L17" s="11"/>
      <c r="N17" s="17"/>
    </row>
    <row r="18" spans="2:16" ht="25.5" customHeight="1">
      <c r="B18" s="58">
        <v>514</v>
      </c>
      <c r="C18" s="51" t="s">
        <v>18</v>
      </c>
      <c r="D18" s="49">
        <v>10</v>
      </c>
      <c r="E18" s="49">
        <v>10</v>
      </c>
      <c r="F18" s="49"/>
      <c r="G18" s="49">
        <v>8</v>
      </c>
      <c r="H18" s="55">
        <v>8</v>
      </c>
      <c r="I18" s="51">
        <f t="shared" si="0"/>
        <v>36</v>
      </c>
      <c r="J18" s="52">
        <f t="shared" si="1"/>
        <v>77</v>
      </c>
      <c r="K18" s="47">
        <f t="shared" si="2"/>
        <v>0.8</v>
      </c>
      <c r="L18" s="11"/>
      <c r="N18" s="17"/>
    </row>
    <row r="19" spans="2:16" ht="25.5" customHeight="1">
      <c r="B19" s="58">
        <v>515</v>
      </c>
      <c r="C19" s="51" t="s">
        <v>18</v>
      </c>
      <c r="D19" s="49"/>
      <c r="E19" s="49"/>
      <c r="F19" s="49"/>
      <c r="G19" s="49"/>
      <c r="H19" s="55"/>
      <c r="I19" s="51">
        <f t="shared" si="0"/>
        <v>0</v>
      </c>
      <c r="J19" s="52">
        <f t="shared" si="1"/>
        <v>156</v>
      </c>
      <c r="K19" s="47">
        <f t="shared" si="2"/>
        <v>0</v>
      </c>
      <c r="L19" s="64" t="s">
        <v>22</v>
      </c>
      <c r="N19" s="23"/>
      <c r="O19" s="23"/>
      <c r="P19" s="23"/>
    </row>
    <row r="20" spans="2:16" ht="25.5" customHeight="1">
      <c r="B20" s="58">
        <v>516</v>
      </c>
      <c r="C20" s="51" t="s">
        <v>17</v>
      </c>
      <c r="D20" s="49">
        <v>9</v>
      </c>
      <c r="E20" s="49">
        <v>7</v>
      </c>
      <c r="F20" s="49">
        <v>5</v>
      </c>
      <c r="G20" s="49">
        <v>5</v>
      </c>
      <c r="H20" s="55">
        <v>12</v>
      </c>
      <c r="I20" s="51">
        <f t="shared" si="0"/>
        <v>38</v>
      </c>
      <c r="J20" s="52">
        <f t="shared" si="1"/>
        <v>69</v>
      </c>
      <c r="K20" s="47">
        <f t="shared" si="2"/>
        <v>1</v>
      </c>
      <c r="L20" s="11"/>
      <c r="N20" s="12"/>
      <c r="O20" s="12"/>
      <c r="P20" s="12"/>
    </row>
    <row r="21" spans="2:16" ht="25.5" customHeight="1">
      <c r="B21" s="58">
        <v>517</v>
      </c>
      <c r="C21" s="51" t="s">
        <v>17</v>
      </c>
      <c r="D21" s="49"/>
      <c r="E21" s="49">
        <v>4</v>
      </c>
      <c r="F21" s="49">
        <v>11</v>
      </c>
      <c r="G21" s="49">
        <v>9</v>
      </c>
      <c r="H21" s="55">
        <v>6</v>
      </c>
      <c r="I21" s="51">
        <f t="shared" si="0"/>
        <v>30</v>
      </c>
      <c r="J21" s="52">
        <f t="shared" si="1"/>
        <v>98</v>
      </c>
      <c r="K21" s="47">
        <f t="shared" si="2"/>
        <v>0.8</v>
      </c>
      <c r="L21" s="11"/>
      <c r="N21" s="12"/>
      <c r="O21" s="12"/>
      <c r="P21" s="12"/>
    </row>
    <row r="22" spans="2:16" ht="25.5" customHeight="1">
      <c r="B22" s="58">
        <v>518</v>
      </c>
      <c r="C22" s="51" t="s">
        <v>18</v>
      </c>
      <c r="D22" s="49"/>
      <c r="E22" s="49"/>
      <c r="F22" s="49"/>
      <c r="G22" s="49"/>
      <c r="H22" s="55"/>
      <c r="I22" s="51">
        <f t="shared" si="0"/>
        <v>0</v>
      </c>
      <c r="J22" s="52">
        <f t="shared" si="1"/>
        <v>156</v>
      </c>
      <c r="K22" s="47">
        <f t="shared" si="2"/>
        <v>0</v>
      </c>
      <c r="L22" s="64" t="s">
        <v>22</v>
      </c>
      <c r="N22" s="12"/>
      <c r="O22" s="12"/>
      <c r="P22" s="12"/>
    </row>
    <row r="23" spans="2:16" ht="25.5" customHeight="1">
      <c r="B23" s="58">
        <v>519</v>
      </c>
      <c r="C23" s="51" t="s">
        <v>18</v>
      </c>
      <c r="D23" s="49">
        <v>10</v>
      </c>
      <c r="E23" s="49">
        <v>12</v>
      </c>
      <c r="F23" s="49">
        <v>13</v>
      </c>
      <c r="G23" s="49">
        <v>9</v>
      </c>
      <c r="H23" s="55">
        <v>9</v>
      </c>
      <c r="I23" s="51">
        <f t="shared" si="0"/>
        <v>53</v>
      </c>
      <c r="J23" s="52">
        <f t="shared" si="1"/>
        <v>15</v>
      </c>
      <c r="K23" s="47">
        <f t="shared" si="2"/>
        <v>1</v>
      </c>
      <c r="L23" s="11"/>
      <c r="N23" s="12"/>
      <c r="O23" s="12"/>
      <c r="P23" s="12"/>
    </row>
    <row r="24" spans="2:16" ht="25.5" customHeight="1">
      <c r="B24" s="58">
        <v>520</v>
      </c>
      <c r="C24" s="51" t="s">
        <v>18</v>
      </c>
      <c r="D24" s="49"/>
      <c r="E24" s="49"/>
      <c r="F24" s="49"/>
      <c r="G24" s="55"/>
      <c r="H24" s="55"/>
      <c r="I24" s="51">
        <f t="shared" si="0"/>
        <v>0</v>
      </c>
      <c r="J24" s="52">
        <f t="shared" si="1"/>
        <v>156</v>
      </c>
      <c r="K24" s="47">
        <f t="shared" si="2"/>
        <v>0</v>
      </c>
      <c r="L24" s="64" t="s">
        <v>22</v>
      </c>
      <c r="N24" s="12"/>
      <c r="O24" s="12"/>
      <c r="P24" s="12"/>
    </row>
    <row r="25" spans="2:16" ht="25.5" customHeight="1">
      <c r="B25" s="58">
        <v>521</v>
      </c>
      <c r="C25" s="51" t="s">
        <v>17</v>
      </c>
      <c r="D25" s="49">
        <v>10</v>
      </c>
      <c r="E25" s="49">
        <v>8</v>
      </c>
      <c r="F25" s="49">
        <v>7</v>
      </c>
      <c r="G25" s="55">
        <v>8</v>
      </c>
      <c r="H25" s="55">
        <v>11</v>
      </c>
      <c r="I25" s="51">
        <f t="shared" si="0"/>
        <v>44</v>
      </c>
      <c r="J25" s="52">
        <f t="shared" si="1"/>
        <v>36</v>
      </c>
      <c r="K25" s="47">
        <f t="shared" si="2"/>
        <v>1</v>
      </c>
      <c r="L25" s="11"/>
      <c r="N25" s="12"/>
      <c r="O25" s="12"/>
      <c r="P25" s="12"/>
    </row>
    <row r="26" spans="2:16" ht="25.5" customHeight="1">
      <c r="B26" s="58">
        <v>522</v>
      </c>
      <c r="C26" s="51" t="s">
        <v>18</v>
      </c>
      <c r="D26" s="49">
        <v>11</v>
      </c>
      <c r="E26" s="49">
        <v>12</v>
      </c>
      <c r="F26" s="49">
        <v>12</v>
      </c>
      <c r="G26" s="55">
        <v>10</v>
      </c>
      <c r="H26" s="55">
        <v>7</v>
      </c>
      <c r="I26" s="51">
        <f t="shared" si="0"/>
        <v>52</v>
      </c>
      <c r="J26" s="52">
        <f t="shared" si="1"/>
        <v>19</v>
      </c>
      <c r="K26" s="47">
        <f t="shared" si="2"/>
        <v>1</v>
      </c>
      <c r="L26" s="11"/>
      <c r="N26" s="12"/>
      <c r="O26" s="12"/>
      <c r="P26" s="12"/>
    </row>
    <row r="27" spans="2:16" ht="25.5" customHeight="1">
      <c r="B27" s="58">
        <v>523</v>
      </c>
      <c r="C27" s="51" t="s">
        <v>17</v>
      </c>
      <c r="D27" s="49">
        <v>12</v>
      </c>
      <c r="E27" s="49">
        <v>14</v>
      </c>
      <c r="F27" s="49">
        <v>13</v>
      </c>
      <c r="G27" s="55">
        <v>8</v>
      </c>
      <c r="H27" s="55">
        <v>10</v>
      </c>
      <c r="I27" s="51">
        <f t="shared" si="0"/>
        <v>57</v>
      </c>
      <c r="J27" s="54">
        <f t="shared" si="1"/>
        <v>4</v>
      </c>
      <c r="K27" s="47">
        <f t="shared" si="2"/>
        <v>1</v>
      </c>
      <c r="L27" s="11"/>
      <c r="N27" s="12"/>
      <c r="O27" s="12"/>
      <c r="P27" s="12"/>
    </row>
    <row r="28" spans="2:16" ht="25.5" customHeight="1">
      <c r="B28" s="58">
        <v>524</v>
      </c>
      <c r="C28" s="51" t="s">
        <v>18</v>
      </c>
      <c r="D28" s="49">
        <v>14</v>
      </c>
      <c r="E28" s="49">
        <v>12</v>
      </c>
      <c r="F28" s="49">
        <v>13</v>
      </c>
      <c r="G28" s="55">
        <v>8</v>
      </c>
      <c r="H28" s="55">
        <v>7</v>
      </c>
      <c r="I28" s="51">
        <f t="shared" si="0"/>
        <v>54</v>
      </c>
      <c r="J28" s="52">
        <f t="shared" si="1"/>
        <v>10</v>
      </c>
      <c r="K28" s="47">
        <f t="shared" si="2"/>
        <v>1</v>
      </c>
      <c r="L28" s="11"/>
      <c r="N28" s="12"/>
      <c r="O28" s="12"/>
      <c r="P28" s="12"/>
    </row>
    <row r="29" spans="2:16" ht="25.5" customHeight="1">
      <c r="B29" s="58">
        <v>525</v>
      </c>
      <c r="C29" s="51" t="s">
        <v>18</v>
      </c>
      <c r="D29" s="49">
        <v>10</v>
      </c>
      <c r="E29" s="49">
        <v>11</v>
      </c>
      <c r="F29" s="49">
        <v>13</v>
      </c>
      <c r="G29" s="55">
        <v>9</v>
      </c>
      <c r="H29" s="55">
        <v>6</v>
      </c>
      <c r="I29" s="51">
        <f t="shared" si="0"/>
        <v>49</v>
      </c>
      <c r="J29" s="52">
        <f t="shared" si="1"/>
        <v>24</v>
      </c>
      <c r="K29" s="47">
        <f t="shared" si="2"/>
        <v>1</v>
      </c>
      <c r="L29" s="11"/>
      <c r="N29" s="12"/>
      <c r="O29" s="12"/>
      <c r="P29" s="12"/>
    </row>
    <row r="30" spans="2:16" ht="25.5" customHeight="1">
      <c r="B30" s="58">
        <v>526</v>
      </c>
      <c r="C30" s="51" t="s">
        <v>18</v>
      </c>
      <c r="D30" s="49">
        <v>9</v>
      </c>
      <c r="E30" s="49">
        <v>7</v>
      </c>
      <c r="F30" s="49">
        <v>6</v>
      </c>
      <c r="G30" s="55">
        <v>5</v>
      </c>
      <c r="H30" s="55"/>
      <c r="I30" s="51">
        <f t="shared" si="0"/>
        <v>27</v>
      </c>
      <c r="J30" s="52">
        <f t="shared" si="1"/>
        <v>109</v>
      </c>
      <c r="K30" s="47">
        <f t="shared" si="2"/>
        <v>0.8</v>
      </c>
      <c r="L30" s="11"/>
      <c r="N30" s="12"/>
      <c r="O30" s="12"/>
      <c r="P30" s="12"/>
    </row>
    <row r="31" spans="2:16" ht="25.5" customHeight="1">
      <c r="B31" s="58">
        <v>527</v>
      </c>
      <c r="C31" s="51" t="s">
        <v>18</v>
      </c>
      <c r="D31" s="49">
        <v>10</v>
      </c>
      <c r="E31" s="49">
        <v>5</v>
      </c>
      <c r="F31" s="49">
        <v>8</v>
      </c>
      <c r="G31" s="55">
        <v>5</v>
      </c>
      <c r="H31" s="55">
        <v>2</v>
      </c>
      <c r="I31" s="51">
        <f t="shared" si="0"/>
        <v>30</v>
      </c>
      <c r="J31" s="52">
        <f t="shared" si="1"/>
        <v>98</v>
      </c>
      <c r="K31" s="47">
        <f t="shared" si="2"/>
        <v>1</v>
      </c>
      <c r="L31" s="21"/>
      <c r="N31" s="12"/>
      <c r="O31" s="12"/>
      <c r="P31" s="12"/>
    </row>
    <row r="32" spans="2:16" ht="25.5" customHeight="1">
      <c r="B32" s="58">
        <v>528</v>
      </c>
      <c r="C32" s="51" t="s">
        <v>18</v>
      </c>
      <c r="D32" s="49">
        <v>11</v>
      </c>
      <c r="E32" s="49">
        <v>9</v>
      </c>
      <c r="F32" s="49">
        <v>6</v>
      </c>
      <c r="G32" s="55">
        <v>7</v>
      </c>
      <c r="H32" s="55">
        <v>6</v>
      </c>
      <c r="I32" s="51">
        <f t="shared" si="0"/>
        <v>39</v>
      </c>
      <c r="J32" s="52">
        <f t="shared" si="1"/>
        <v>66</v>
      </c>
      <c r="K32" s="47">
        <f t="shared" si="2"/>
        <v>1</v>
      </c>
      <c r="L32" s="11"/>
      <c r="N32" s="12"/>
      <c r="O32" s="12"/>
      <c r="P32" s="12"/>
    </row>
    <row r="33" spans="2:16" ht="25.5" customHeight="1">
      <c r="B33" s="58">
        <v>529</v>
      </c>
      <c r="C33" s="51" t="s">
        <v>18</v>
      </c>
      <c r="D33" s="49">
        <v>10</v>
      </c>
      <c r="E33" s="49">
        <v>12</v>
      </c>
      <c r="F33" s="49">
        <v>11</v>
      </c>
      <c r="G33" s="49">
        <v>11</v>
      </c>
      <c r="H33" s="55">
        <v>8</v>
      </c>
      <c r="I33" s="51">
        <f t="shared" si="0"/>
        <v>52</v>
      </c>
      <c r="J33" s="52">
        <f t="shared" si="1"/>
        <v>19</v>
      </c>
      <c r="K33" s="47">
        <f t="shared" si="2"/>
        <v>1</v>
      </c>
      <c r="L33" s="11"/>
      <c r="N33" s="12"/>
      <c r="O33" s="12"/>
      <c r="P33" s="12"/>
    </row>
    <row r="34" spans="2:16" ht="25.5" customHeight="1">
      <c r="B34" s="58">
        <v>530</v>
      </c>
      <c r="C34" s="51" t="s">
        <v>18</v>
      </c>
      <c r="D34" s="49">
        <v>8</v>
      </c>
      <c r="E34" s="49">
        <v>10</v>
      </c>
      <c r="F34" s="49">
        <v>8</v>
      </c>
      <c r="G34" s="49">
        <v>6</v>
      </c>
      <c r="H34" s="55">
        <v>9</v>
      </c>
      <c r="I34" s="51">
        <f t="shared" si="0"/>
        <v>41</v>
      </c>
      <c r="J34" s="52">
        <f t="shared" si="1"/>
        <v>54</v>
      </c>
      <c r="K34" s="47">
        <f t="shared" si="2"/>
        <v>1</v>
      </c>
      <c r="L34" s="21"/>
      <c r="N34" s="12"/>
      <c r="O34" s="12"/>
      <c r="P34" s="12"/>
    </row>
    <row r="35" spans="2:16" ht="25.5" customHeight="1">
      <c r="B35" s="58">
        <v>531</v>
      </c>
      <c r="C35" s="51" t="s">
        <v>17</v>
      </c>
      <c r="D35" s="49">
        <v>7</v>
      </c>
      <c r="E35" s="49">
        <v>8</v>
      </c>
      <c r="F35" s="49">
        <v>5</v>
      </c>
      <c r="G35" s="49">
        <v>9</v>
      </c>
      <c r="H35" s="55">
        <v>11</v>
      </c>
      <c r="I35" s="51">
        <f t="shared" si="0"/>
        <v>40</v>
      </c>
      <c r="J35" s="52">
        <f t="shared" si="1"/>
        <v>60</v>
      </c>
      <c r="K35" s="47">
        <f t="shared" si="2"/>
        <v>1</v>
      </c>
      <c r="L35" s="11"/>
      <c r="N35" s="12"/>
      <c r="O35" s="12"/>
      <c r="P35" s="12"/>
    </row>
    <row r="36" spans="2:16" ht="25.5" customHeight="1">
      <c r="B36" s="58">
        <v>532</v>
      </c>
      <c r="C36" s="51" t="s">
        <v>17</v>
      </c>
      <c r="D36" s="49">
        <v>13</v>
      </c>
      <c r="E36" s="49">
        <v>9</v>
      </c>
      <c r="F36" s="49"/>
      <c r="G36" s="49">
        <v>7</v>
      </c>
      <c r="H36" s="55"/>
      <c r="I36" s="51">
        <f t="shared" si="0"/>
        <v>29</v>
      </c>
      <c r="J36" s="52">
        <f t="shared" si="1"/>
        <v>101</v>
      </c>
      <c r="K36" s="47">
        <f t="shared" si="2"/>
        <v>0.6</v>
      </c>
      <c r="L36" s="21"/>
      <c r="N36" s="12"/>
      <c r="O36" s="12"/>
      <c r="P36" s="12"/>
    </row>
    <row r="37" spans="2:16" ht="25.5" customHeight="1">
      <c r="B37" s="58">
        <v>533</v>
      </c>
      <c r="C37" s="51" t="s">
        <v>18</v>
      </c>
      <c r="D37" s="56"/>
      <c r="E37" s="56"/>
      <c r="F37" s="56"/>
      <c r="G37" s="49"/>
      <c r="H37" s="55"/>
      <c r="I37" s="51">
        <f t="shared" si="0"/>
        <v>0</v>
      </c>
      <c r="J37" s="52">
        <f t="shared" ref="J37:J68" si="3">RANK(I37,I$5:I$185)</f>
        <v>156</v>
      </c>
      <c r="K37" s="47">
        <f t="shared" si="2"/>
        <v>0</v>
      </c>
      <c r="L37" s="64" t="s">
        <v>22</v>
      </c>
      <c r="N37" s="12"/>
      <c r="O37" s="12"/>
      <c r="P37" s="12"/>
    </row>
    <row r="38" spans="2:16" ht="25.5" customHeight="1">
      <c r="B38" s="58">
        <v>534</v>
      </c>
      <c r="C38" s="51" t="s">
        <v>18</v>
      </c>
      <c r="D38" s="49"/>
      <c r="E38" s="49"/>
      <c r="F38" s="49"/>
      <c r="G38" s="49"/>
      <c r="H38" s="55"/>
      <c r="I38" s="51">
        <f t="shared" si="0"/>
        <v>0</v>
      </c>
      <c r="J38" s="52">
        <f t="shared" si="3"/>
        <v>156</v>
      </c>
      <c r="K38" s="47">
        <f t="shared" si="2"/>
        <v>0</v>
      </c>
      <c r="L38" s="64" t="s">
        <v>22</v>
      </c>
      <c r="N38" s="12"/>
      <c r="O38" s="12"/>
      <c r="P38" s="12"/>
    </row>
    <row r="39" spans="2:16" ht="25.5" customHeight="1">
      <c r="B39" s="58">
        <v>535</v>
      </c>
      <c r="C39" s="51" t="s">
        <v>17</v>
      </c>
      <c r="D39" s="49">
        <v>9</v>
      </c>
      <c r="E39" s="49">
        <v>8</v>
      </c>
      <c r="F39" s="49">
        <v>6</v>
      </c>
      <c r="G39" s="49">
        <v>7</v>
      </c>
      <c r="H39" s="55"/>
      <c r="I39" s="51">
        <f t="shared" si="0"/>
        <v>30</v>
      </c>
      <c r="J39" s="52">
        <f t="shared" si="3"/>
        <v>98</v>
      </c>
      <c r="K39" s="47">
        <f t="shared" si="2"/>
        <v>0.8</v>
      </c>
      <c r="L39" s="11"/>
      <c r="N39" s="12"/>
      <c r="O39" s="12"/>
      <c r="P39" s="12"/>
    </row>
    <row r="40" spans="2:16" ht="25.5" customHeight="1">
      <c r="B40" s="58">
        <v>536</v>
      </c>
      <c r="C40" s="51" t="s">
        <v>18</v>
      </c>
      <c r="D40" s="49">
        <v>9</v>
      </c>
      <c r="E40" s="49">
        <v>11</v>
      </c>
      <c r="F40" s="49">
        <v>8</v>
      </c>
      <c r="G40" s="49">
        <v>9</v>
      </c>
      <c r="H40" s="55">
        <v>7</v>
      </c>
      <c r="I40" s="51">
        <f t="shared" si="0"/>
        <v>44</v>
      </c>
      <c r="J40" s="52">
        <f t="shared" si="3"/>
        <v>36</v>
      </c>
      <c r="K40" s="47">
        <f t="shared" si="2"/>
        <v>1</v>
      </c>
      <c r="L40" s="21"/>
      <c r="N40" s="12"/>
      <c r="O40" s="12"/>
      <c r="P40" s="12"/>
    </row>
    <row r="41" spans="2:16" ht="25.5" customHeight="1">
      <c r="B41" s="58">
        <v>552</v>
      </c>
      <c r="C41" s="51" t="s">
        <v>17</v>
      </c>
      <c r="D41" s="49">
        <v>11</v>
      </c>
      <c r="E41" s="49">
        <v>12</v>
      </c>
      <c r="F41" s="49">
        <v>7</v>
      </c>
      <c r="G41" s="49">
        <v>9</v>
      </c>
      <c r="H41" s="55">
        <v>9</v>
      </c>
      <c r="I41" s="51">
        <f t="shared" si="0"/>
        <v>48</v>
      </c>
      <c r="J41" s="52">
        <f t="shared" si="3"/>
        <v>27</v>
      </c>
      <c r="K41" s="47">
        <f t="shared" si="2"/>
        <v>1</v>
      </c>
      <c r="L41" s="11"/>
      <c r="N41" s="12"/>
      <c r="O41" s="12"/>
      <c r="P41" s="12"/>
    </row>
    <row r="42" spans="2:16" ht="25.5" customHeight="1">
      <c r="B42" s="58">
        <v>537</v>
      </c>
      <c r="C42" s="51" t="s">
        <v>18</v>
      </c>
      <c r="D42" s="49"/>
      <c r="E42" s="49">
        <v>8</v>
      </c>
      <c r="F42" s="49">
        <v>6</v>
      </c>
      <c r="G42" s="49">
        <v>9</v>
      </c>
      <c r="H42" s="55">
        <v>6</v>
      </c>
      <c r="I42" s="51">
        <f t="shared" si="0"/>
        <v>29</v>
      </c>
      <c r="J42" s="52">
        <f t="shared" si="3"/>
        <v>101</v>
      </c>
      <c r="K42" s="47">
        <f t="shared" si="2"/>
        <v>0.8</v>
      </c>
      <c r="L42" s="11"/>
      <c r="N42" s="12"/>
      <c r="O42" s="12"/>
      <c r="P42" s="12"/>
    </row>
    <row r="43" spans="2:16" ht="25.5" customHeight="1">
      <c r="B43" s="58">
        <v>538</v>
      </c>
      <c r="C43" s="51" t="s">
        <v>18</v>
      </c>
      <c r="D43" s="49"/>
      <c r="E43" s="49">
        <v>9</v>
      </c>
      <c r="F43" s="49">
        <v>4</v>
      </c>
      <c r="G43" s="49">
        <v>10</v>
      </c>
      <c r="H43" s="55">
        <v>11</v>
      </c>
      <c r="I43" s="51">
        <f t="shared" si="0"/>
        <v>34</v>
      </c>
      <c r="J43" s="52">
        <f t="shared" si="3"/>
        <v>88</v>
      </c>
      <c r="K43" s="47">
        <f t="shared" si="2"/>
        <v>0.8</v>
      </c>
      <c r="L43" s="11"/>
      <c r="N43" s="12"/>
      <c r="O43" s="12"/>
      <c r="P43" s="12"/>
    </row>
    <row r="44" spans="2:16" ht="25.5" customHeight="1">
      <c r="B44" s="58">
        <v>538</v>
      </c>
      <c r="C44" s="51" t="s">
        <v>17</v>
      </c>
      <c r="D44" s="49">
        <v>12</v>
      </c>
      <c r="E44" s="49">
        <v>13</v>
      </c>
      <c r="F44" s="49">
        <v>10</v>
      </c>
      <c r="G44" s="49">
        <v>10</v>
      </c>
      <c r="H44" s="55"/>
      <c r="I44" s="51">
        <f t="shared" si="0"/>
        <v>45</v>
      </c>
      <c r="J44" s="52">
        <f t="shared" si="3"/>
        <v>34</v>
      </c>
      <c r="K44" s="47">
        <f t="shared" si="2"/>
        <v>0.8</v>
      </c>
      <c r="L44" s="11"/>
      <c r="N44" s="12"/>
      <c r="O44" s="12"/>
      <c r="P44" s="12"/>
    </row>
    <row r="45" spans="2:16" ht="25.5" customHeight="1">
      <c r="B45" s="58">
        <v>539</v>
      </c>
      <c r="C45" s="51" t="s">
        <v>18</v>
      </c>
      <c r="D45" s="49"/>
      <c r="E45" s="49">
        <v>6</v>
      </c>
      <c r="F45" s="49"/>
      <c r="G45" s="49">
        <v>6</v>
      </c>
      <c r="H45" s="55">
        <v>8</v>
      </c>
      <c r="I45" s="51">
        <f t="shared" si="0"/>
        <v>20</v>
      </c>
      <c r="J45" s="52">
        <f t="shared" si="3"/>
        <v>130</v>
      </c>
      <c r="K45" s="47">
        <f t="shared" si="2"/>
        <v>0.6</v>
      </c>
      <c r="L45" s="11"/>
      <c r="N45" s="12"/>
      <c r="O45" s="12"/>
      <c r="P45" s="12"/>
    </row>
    <row r="46" spans="2:16" ht="25.5" customHeight="1">
      <c r="B46" s="58">
        <v>540</v>
      </c>
      <c r="C46" s="51" t="s">
        <v>18</v>
      </c>
      <c r="D46" s="49"/>
      <c r="E46" s="49">
        <v>13</v>
      </c>
      <c r="F46" s="49">
        <v>12</v>
      </c>
      <c r="G46" s="49">
        <v>11</v>
      </c>
      <c r="H46" s="55">
        <v>7</v>
      </c>
      <c r="I46" s="51">
        <f t="shared" si="0"/>
        <v>43</v>
      </c>
      <c r="J46" s="52">
        <f t="shared" si="3"/>
        <v>44</v>
      </c>
      <c r="K46" s="47">
        <f t="shared" si="2"/>
        <v>0.8</v>
      </c>
      <c r="L46" s="21"/>
      <c r="N46" s="12"/>
      <c r="O46" s="12"/>
      <c r="P46" s="12"/>
    </row>
    <row r="47" spans="2:16" ht="25.5" customHeight="1" thickBot="1">
      <c r="B47" s="58">
        <v>541</v>
      </c>
      <c r="C47" s="51" t="s">
        <v>18</v>
      </c>
      <c r="D47" s="49">
        <v>6</v>
      </c>
      <c r="E47" s="49">
        <v>4</v>
      </c>
      <c r="F47" s="49">
        <v>1</v>
      </c>
      <c r="G47" s="49">
        <v>6</v>
      </c>
      <c r="H47" s="55">
        <v>1</v>
      </c>
      <c r="I47" s="51">
        <f t="shared" si="0"/>
        <v>18</v>
      </c>
      <c r="J47" s="52">
        <f t="shared" si="3"/>
        <v>132</v>
      </c>
      <c r="K47" s="47">
        <f t="shared" si="2"/>
        <v>1</v>
      </c>
      <c r="L47" s="11"/>
      <c r="N47" s="12"/>
      <c r="O47" s="12"/>
      <c r="P47" s="12"/>
    </row>
    <row r="48" spans="2:16" ht="25.5" customHeight="1" thickBot="1">
      <c r="B48" s="58">
        <v>542</v>
      </c>
      <c r="C48" s="51" t="s">
        <v>18</v>
      </c>
      <c r="D48" s="49">
        <v>11</v>
      </c>
      <c r="E48" s="49">
        <v>5</v>
      </c>
      <c r="F48" s="49"/>
      <c r="G48" s="49"/>
      <c r="H48" s="49"/>
      <c r="I48" s="51">
        <f t="shared" si="0"/>
        <v>16</v>
      </c>
      <c r="J48" s="52">
        <f t="shared" si="3"/>
        <v>135</v>
      </c>
      <c r="K48" s="47">
        <f t="shared" si="2"/>
        <v>0.4</v>
      </c>
      <c r="L48" s="6"/>
      <c r="N48" s="12"/>
      <c r="O48" s="12"/>
      <c r="P48" s="12"/>
    </row>
    <row r="49" spans="2:16" ht="25.5" customHeight="1">
      <c r="B49" s="58">
        <v>543</v>
      </c>
      <c r="C49" s="51" t="s">
        <v>18</v>
      </c>
      <c r="D49" s="49"/>
      <c r="E49" s="49">
        <v>11</v>
      </c>
      <c r="F49" s="49">
        <v>13</v>
      </c>
      <c r="G49" s="49">
        <v>9</v>
      </c>
      <c r="H49" s="49"/>
      <c r="I49" s="51">
        <f t="shared" si="0"/>
        <v>33</v>
      </c>
      <c r="J49" s="52">
        <f t="shared" si="3"/>
        <v>91</v>
      </c>
      <c r="K49" s="47">
        <f t="shared" si="2"/>
        <v>0.6</v>
      </c>
      <c r="L49" s="6"/>
      <c r="N49" s="12"/>
      <c r="O49" s="12"/>
      <c r="P49" s="12"/>
    </row>
    <row r="50" spans="2:16" ht="25.5" customHeight="1">
      <c r="B50" s="58">
        <v>544</v>
      </c>
      <c r="C50" s="51" t="s">
        <v>18</v>
      </c>
      <c r="D50" s="49">
        <v>7</v>
      </c>
      <c r="E50" s="49">
        <v>7</v>
      </c>
      <c r="F50" s="49">
        <v>8</v>
      </c>
      <c r="G50" s="49">
        <v>9</v>
      </c>
      <c r="H50" s="49">
        <v>5</v>
      </c>
      <c r="I50" s="51">
        <f t="shared" si="0"/>
        <v>36</v>
      </c>
      <c r="J50" s="52">
        <f t="shared" si="3"/>
        <v>77</v>
      </c>
      <c r="K50" s="47">
        <f t="shared" si="2"/>
        <v>1</v>
      </c>
      <c r="L50" s="5"/>
      <c r="N50" s="12"/>
      <c r="O50" s="12"/>
      <c r="P50" s="12"/>
    </row>
    <row r="51" spans="2:16" ht="25.5" customHeight="1">
      <c r="B51" s="58">
        <v>545</v>
      </c>
      <c r="C51" s="51" t="s">
        <v>18</v>
      </c>
      <c r="D51" s="49">
        <v>6</v>
      </c>
      <c r="E51" s="49">
        <v>10</v>
      </c>
      <c r="F51" s="49">
        <v>7</v>
      </c>
      <c r="G51" s="49">
        <v>3</v>
      </c>
      <c r="H51" s="49">
        <v>6</v>
      </c>
      <c r="I51" s="51">
        <f t="shared" si="0"/>
        <v>32</v>
      </c>
      <c r="J51" s="52">
        <f t="shared" si="3"/>
        <v>95</v>
      </c>
      <c r="K51" s="47">
        <f t="shared" si="2"/>
        <v>1</v>
      </c>
      <c r="L51" s="8"/>
      <c r="N51" s="12"/>
      <c r="O51" s="12"/>
      <c r="P51" s="12"/>
    </row>
    <row r="52" spans="2:16" ht="25.5" customHeight="1">
      <c r="B52" s="58">
        <v>546</v>
      </c>
      <c r="C52" s="51" t="s">
        <v>17</v>
      </c>
      <c r="D52" s="49">
        <v>9</v>
      </c>
      <c r="E52" s="49"/>
      <c r="F52" s="49"/>
      <c r="G52" s="49"/>
      <c r="H52" s="49"/>
      <c r="I52" s="51">
        <f t="shared" si="0"/>
        <v>9</v>
      </c>
      <c r="J52" s="52">
        <f t="shared" si="3"/>
        <v>146</v>
      </c>
      <c r="K52" s="47">
        <f t="shared" si="2"/>
        <v>0.2</v>
      </c>
      <c r="L52" s="5" ph="1"/>
      <c r="N52" s="12"/>
      <c r="O52" s="12"/>
      <c r="P52" s="12"/>
    </row>
    <row r="53" spans="2:16" ht="25.5" customHeight="1">
      <c r="B53" s="58">
        <v>547</v>
      </c>
      <c r="C53" s="51" t="s">
        <v>18</v>
      </c>
      <c r="D53" s="49"/>
      <c r="E53" s="49">
        <v>7</v>
      </c>
      <c r="F53" s="49">
        <v>7</v>
      </c>
      <c r="G53" s="49">
        <v>4</v>
      </c>
      <c r="H53" s="49">
        <v>6</v>
      </c>
      <c r="I53" s="51">
        <f t="shared" ref="I53:I54" si="4">SUM(D53,E53,F53,G53,H53)</f>
        <v>24</v>
      </c>
      <c r="J53" s="52">
        <f t="shared" si="3"/>
        <v>114</v>
      </c>
      <c r="K53" s="47">
        <f t="shared" ref="K53:K54" si="5">COUNTA(D53,E53,F53,G53,H53)/5</f>
        <v>0.8</v>
      </c>
      <c r="L53" s="5"/>
      <c r="N53" s="12"/>
      <c r="O53" s="12"/>
      <c r="P53" s="12"/>
    </row>
    <row r="54" spans="2:16" ht="25.5" customHeight="1">
      <c r="B54" s="58">
        <v>548</v>
      </c>
      <c r="C54" s="51" t="s">
        <v>18</v>
      </c>
      <c r="D54" s="49">
        <v>10</v>
      </c>
      <c r="E54" s="49">
        <v>10</v>
      </c>
      <c r="F54" s="49">
        <v>12</v>
      </c>
      <c r="G54" s="49">
        <v>8</v>
      </c>
      <c r="H54" s="49">
        <v>6</v>
      </c>
      <c r="I54" s="51">
        <f t="shared" si="4"/>
        <v>46</v>
      </c>
      <c r="J54" s="52">
        <f t="shared" si="3"/>
        <v>32</v>
      </c>
      <c r="K54" s="47">
        <f t="shared" si="5"/>
        <v>1</v>
      </c>
      <c r="L54" s="5"/>
      <c r="N54" s="12"/>
      <c r="O54" s="12"/>
      <c r="P54" s="12"/>
    </row>
    <row r="55" spans="2:16" ht="25.5" customHeight="1">
      <c r="B55" s="58">
        <v>549</v>
      </c>
      <c r="C55" s="51" t="s">
        <v>18</v>
      </c>
      <c r="D55" s="49">
        <v>10</v>
      </c>
      <c r="E55" s="49">
        <v>8</v>
      </c>
      <c r="F55" s="49">
        <v>4</v>
      </c>
      <c r="G55" s="49">
        <v>7</v>
      </c>
      <c r="H55" s="49">
        <v>7</v>
      </c>
      <c r="I55" s="51">
        <f t="shared" ref="I55:I66" si="6">SUM(D55,E55,F55,G55,H55)</f>
        <v>36</v>
      </c>
      <c r="J55" s="52">
        <f t="shared" si="3"/>
        <v>77</v>
      </c>
      <c r="K55" s="47">
        <f t="shared" ref="K55:K66" si="7">COUNTA(D55,E55,F55,G55,H55)/5</f>
        <v>1</v>
      </c>
      <c r="L55" s="5"/>
      <c r="N55" s="12"/>
      <c r="O55" s="12"/>
      <c r="P55" s="12"/>
    </row>
    <row r="56" spans="2:16" ht="25.5" customHeight="1">
      <c r="B56" s="58">
        <v>550</v>
      </c>
      <c r="C56" s="51" t="s">
        <v>18</v>
      </c>
      <c r="D56" s="49">
        <v>11</v>
      </c>
      <c r="E56" s="49">
        <v>9</v>
      </c>
      <c r="F56" s="49">
        <v>7</v>
      </c>
      <c r="G56" s="49">
        <v>8</v>
      </c>
      <c r="H56" s="49"/>
      <c r="I56" s="51">
        <f t="shared" si="6"/>
        <v>35</v>
      </c>
      <c r="J56" s="52">
        <f t="shared" si="3"/>
        <v>82</v>
      </c>
      <c r="K56" s="47">
        <f t="shared" si="7"/>
        <v>0.8</v>
      </c>
      <c r="L56" s="5"/>
      <c r="N56" s="12"/>
      <c r="O56" s="12"/>
      <c r="P56" s="12"/>
    </row>
    <row r="57" spans="2:16" ht="25.5" customHeight="1">
      <c r="B57" s="58">
        <v>551</v>
      </c>
      <c r="C57" s="51" t="s">
        <v>18</v>
      </c>
      <c r="D57" s="49">
        <v>8</v>
      </c>
      <c r="E57" s="49">
        <v>7</v>
      </c>
      <c r="F57" s="49">
        <v>6</v>
      </c>
      <c r="G57" s="49">
        <v>8</v>
      </c>
      <c r="H57" s="49"/>
      <c r="I57" s="51">
        <f t="shared" si="6"/>
        <v>29</v>
      </c>
      <c r="J57" s="52">
        <f t="shared" si="3"/>
        <v>101</v>
      </c>
      <c r="K57" s="47">
        <f t="shared" si="7"/>
        <v>0.8</v>
      </c>
      <c r="L57" s="5"/>
      <c r="N57" s="12"/>
      <c r="O57" s="12"/>
      <c r="P57" s="12"/>
    </row>
    <row r="58" spans="2:16" ht="25.5" customHeight="1">
      <c r="B58" s="58">
        <v>553</v>
      </c>
      <c r="C58" s="51" t="s">
        <v>17</v>
      </c>
      <c r="D58" s="49">
        <v>9</v>
      </c>
      <c r="E58" s="49">
        <v>7</v>
      </c>
      <c r="F58" s="49"/>
      <c r="G58" s="49">
        <v>4</v>
      </c>
      <c r="H58" s="49">
        <v>2</v>
      </c>
      <c r="I58" s="51">
        <f t="shared" si="6"/>
        <v>22</v>
      </c>
      <c r="J58" s="52">
        <f t="shared" si="3"/>
        <v>121</v>
      </c>
      <c r="K58" s="47">
        <f t="shared" si="7"/>
        <v>0.8</v>
      </c>
      <c r="L58" s="21"/>
      <c r="N58" s="12"/>
      <c r="O58" s="12"/>
      <c r="P58" s="12"/>
    </row>
    <row r="59" spans="2:16" ht="25.5" customHeight="1">
      <c r="B59" s="58">
        <v>554</v>
      </c>
      <c r="C59" s="51" t="s">
        <v>18</v>
      </c>
      <c r="D59" s="49">
        <v>12</v>
      </c>
      <c r="E59" s="49">
        <v>13</v>
      </c>
      <c r="F59" s="49">
        <v>10</v>
      </c>
      <c r="G59" s="49">
        <v>9</v>
      </c>
      <c r="H59" s="49">
        <v>6</v>
      </c>
      <c r="I59" s="51">
        <f t="shared" si="6"/>
        <v>50</v>
      </c>
      <c r="J59" s="52">
        <f t="shared" si="3"/>
        <v>23</v>
      </c>
      <c r="K59" s="47">
        <f t="shared" si="7"/>
        <v>1</v>
      </c>
      <c r="L59" s="5"/>
      <c r="N59" s="12"/>
      <c r="O59" s="12"/>
      <c r="P59" s="12"/>
    </row>
    <row r="60" spans="2:16" ht="25.5" customHeight="1">
      <c r="B60" s="58">
        <v>555</v>
      </c>
      <c r="C60" s="51" t="s">
        <v>18</v>
      </c>
      <c r="D60" s="49">
        <v>8</v>
      </c>
      <c r="E60" s="49">
        <v>8</v>
      </c>
      <c r="F60" s="49">
        <v>9</v>
      </c>
      <c r="G60" s="49">
        <v>7</v>
      </c>
      <c r="H60" s="49">
        <v>9</v>
      </c>
      <c r="I60" s="51">
        <f t="shared" si="6"/>
        <v>41</v>
      </c>
      <c r="J60" s="52">
        <f t="shared" si="3"/>
        <v>54</v>
      </c>
      <c r="K60" s="47">
        <f t="shared" si="7"/>
        <v>1</v>
      </c>
      <c r="L60" s="21"/>
      <c r="N60" s="12"/>
      <c r="O60" s="12"/>
      <c r="P60" s="12"/>
    </row>
    <row r="61" spans="2:16" ht="25.5" customHeight="1">
      <c r="B61" s="58">
        <v>556</v>
      </c>
      <c r="C61" s="51" t="s">
        <v>18</v>
      </c>
      <c r="D61" s="49">
        <v>9</v>
      </c>
      <c r="E61" s="49">
        <v>7</v>
      </c>
      <c r="F61" s="49">
        <v>9</v>
      </c>
      <c r="G61" s="49">
        <v>9</v>
      </c>
      <c r="H61" s="49">
        <v>7</v>
      </c>
      <c r="I61" s="51">
        <f t="shared" si="6"/>
        <v>41</v>
      </c>
      <c r="J61" s="52">
        <f t="shared" si="3"/>
        <v>54</v>
      </c>
      <c r="K61" s="47">
        <f t="shared" si="7"/>
        <v>1</v>
      </c>
      <c r="L61" s="5"/>
      <c r="N61" s="12"/>
      <c r="O61" s="12"/>
      <c r="P61" s="12"/>
    </row>
    <row r="62" spans="2:16" ht="25.5" customHeight="1">
      <c r="B62" s="58">
        <v>557</v>
      </c>
      <c r="C62" s="51" t="s">
        <v>17</v>
      </c>
      <c r="D62" s="49"/>
      <c r="E62" s="49">
        <v>6</v>
      </c>
      <c r="F62" s="49"/>
      <c r="G62" s="49">
        <v>8</v>
      </c>
      <c r="H62" s="49">
        <v>6</v>
      </c>
      <c r="I62" s="51">
        <f t="shared" si="6"/>
        <v>20</v>
      </c>
      <c r="J62" s="52">
        <f t="shared" si="3"/>
        <v>130</v>
      </c>
      <c r="K62" s="47">
        <f t="shared" si="7"/>
        <v>0.6</v>
      </c>
      <c r="L62" s="5"/>
      <c r="N62" s="12"/>
      <c r="O62" s="12"/>
      <c r="P62" s="12"/>
    </row>
    <row r="63" spans="2:16" ht="25.5" customHeight="1">
      <c r="B63" s="58">
        <v>558</v>
      </c>
      <c r="C63" s="51" t="s">
        <v>18</v>
      </c>
      <c r="D63" s="49">
        <v>8</v>
      </c>
      <c r="E63" s="49">
        <v>7</v>
      </c>
      <c r="F63" s="49">
        <v>6</v>
      </c>
      <c r="G63" s="49">
        <v>7</v>
      </c>
      <c r="H63" s="49"/>
      <c r="I63" s="51">
        <f t="shared" si="6"/>
        <v>28</v>
      </c>
      <c r="J63" s="52">
        <f t="shared" si="3"/>
        <v>107</v>
      </c>
      <c r="K63" s="47">
        <f t="shared" si="7"/>
        <v>0.8</v>
      </c>
      <c r="L63" s="5"/>
      <c r="N63" s="12"/>
      <c r="O63" s="12"/>
      <c r="P63" s="12"/>
    </row>
    <row r="64" spans="2:16" ht="25.5" customHeight="1">
      <c r="B64" s="58">
        <v>559</v>
      </c>
      <c r="C64" s="51" t="s">
        <v>18</v>
      </c>
      <c r="D64" s="49">
        <v>13</v>
      </c>
      <c r="E64" s="49">
        <v>11</v>
      </c>
      <c r="F64" s="49">
        <v>10</v>
      </c>
      <c r="G64" s="49"/>
      <c r="H64" s="49">
        <v>10</v>
      </c>
      <c r="I64" s="51">
        <f t="shared" si="6"/>
        <v>44</v>
      </c>
      <c r="J64" s="52">
        <f t="shared" si="3"/>
        <v>36</v>
      </c>
      <c r="K64" s="47">
        <f t="shared" si="7"/>
        <v>0.8</v>
      </c>
      <c r="L64" s="5"/>
      <c r="N64" s="12"/>
      <c r="O64" s="12"/>
      <c r="P64" s="12"/>
    </row>
    <row r="65" spans="2:16" ht="25.5" customHeight="1">
      <c r="B65" s="58">
        <v>560</v>
      </c>
      <c r="C65" s="51" t="s">
        <v>18</v>
      </c>
      <c r="D65" s="49"/>
      <c r="E65" s="49">
        <v>13</v>
      </c>
      <c r="F65" s="49">
        <v>12</v>
      </c>
      <c r="G65" s="49">
        <v>9</v>
      </c>
      <c r="H65" s="49">
        <v>6</v>
      </c>
      <c r="I65" s="51">
        <f t="shared" si="6"/>
        <v>40</v>
      </c>
      <c r="J65" s="52">
        <f t="shared" si="3"/>
        <v>60</v>
      </c>
      <c r="K65" s="47">
        <f t="shared" si="7"/>
        <v>0.8</v>
      </c>
      <c r="L65" s="5"/>
      <c r="N65" s="12"/>
      <c r="O65" s="12"/>
      <c r="P65" s="12"/>
    </row>
    <row r="66" spans="2:16" ht="25.5" customHeight="1">
      <c r="B66" s="58">
        <v>561</v>
      </c>
      <c r="C66" s="51" t="s">
        <v>18</v>
      </c>
      <c r="D66" s="49">
        <v>10</v>
      </c>
      <c r="E66" s="49">
        <v>9</v>
      </c>
      <c r="F66" s="49">
        <v>5</v>
      </c>
      <c r="G66" s="49">
        <v>10</v>
      </c>
      <c r="H66" s="49">
        <v>7</v>
      </c>
      <c r="I66" s="51">
        <f t="shared" si="6"/>
        <v>41</v>
      </c>
      <c r="J66" s="52">
        <f t="shared" si="3"/>
        <v>54</v>
      </c>
      <c r="K66" s="47">
        <f t="shared" si="7"/>
        <v>1</v>
      </c>
      <c r="L66" s="5"/>
      <c r="N66" s="12"/>
      <c r="O66" s="12"/>
      <c r="P66" s="12"/>
    </row>
    <row r="67" spans="2:16" ht="25.5" customHeight="1">
      <c r="B67" s="58">
        <v>562</v>
      </c>
      <c r="C67" s="51" t="s">
        <v>18</v>
      </c>
      <c r="D67" s="49">
        <v>6</v>
      </c>
      <c r="E67" s="49">
        <v>8</v>
      </c>
      <c r="F67" s="49">
        <v>6</v>
      </c>
      <c r="G67" s="49">
        <v>9</v>
      </c>
      <c r="H67" s="49">
        <v>8</v>
      </c>
      <c r="I67" s="51">
        <f t="shared" ref="I67:I71" si="8">SUM(D67,E67,F67,G67,H67)</f>
        <v>37</v>
      </c>
      <c r="J67" s="52">
        <f t="shared" si="3"/>
        <v>72</v>
      </c>
      <c r="K67" s="47">
        <f t="shared" ref="K67:K71" si="9">COUNTA(D67,E67,F67,G67,H67)/5</f>
        <v>1</v>
      </c>
      <c r="L67" s="5"/>
      <c r="N67" s="12"/>
      <c r="O67" s="12"/>
      <c r="P67" s="12"/>
    </row>
    <row r="68" spans="2:16" ht="25.5" customHeight="1">
      <c r="B68" s="58">
        <v>563</v>
      </c>
      <c r="C68" s="51" t="s">
        <v>17</v>
      </c>
      <c r="D68" s="49">
        <v>10</v>
      </c>
      <c r="E68" s="49">
        <v>13</v>
      </c>
      <c r="F68" s="49">
        <v>11</v>
      </c>
      <c r="G68" s="49">
        <v>9</v>
      </c>
      <c r="H68" s="49"/>
      <c r="I68" s="51">
        <f t="shared" si="8"/>
        <v>43</v>
      </c>
      <c r="J68" s="52">
        <f t="shared" si="3"/>
        <v>44</v>
      </c>
      <c r="K68" s="47">
        <f t="shared" si="9"/>
        <v>0.8</v>
      </c>
      <c r="L68" s="5"/>
      <c r="N68" s="12"/>
      <c r="O68" s="12"/>
      <c r="P68" s="12"/>
    </row>
    <row r="69" spans="2:16" ht="25.5" customHeight="1">
      <c r="B69" s="58">
        <v>564</v>
      </c>
      <c r="C69" s="51" t="s">
        <v>18</v>
      </c>
      <c r="D69" s="49">
        <v>9</v>
      </c>
      <c r="E69" s="49"/>
      <c r="F69" s="49"/>
      <c r="G69" s="49"/>
      <c r="H69" s="49"/>
      <c r="I69" s="51">
        <f t="shared" si="8"/>
        <v>9</v>
      </c>
      <c r="J69" s="52">
        <f t="shared" ref="J69:J100" si="10">RANK(I69,I$5:I$185)</f>
        <v>146</v>
      </c>
      <c r="K69" s="47">
        <f t="shared" si="9"/>
        <v>0.2</v>
      </c>
      <c r="L69" s="5"/>
      <c r="N69" s="12"/>
      <c r="O69" s="12"/>
      <c r="P69" s="12"/>
    </row>
    <row r="70" spans="2:16" ht="25.5" customHeight="1">
      <c r="B70" s="58">
        <v>565</v>
      </c>
      <c r="C70" s="51" t="s">
        <v>18</v>
      </c>
      <c r="D70" s="49"/>
      <c r="E70" s="49">
        <v>7</v>
      </c>
      <c r="F70" s="49">
        <v>5</v>
      </c>
      <c r="G70" s="49">
        <v>6</v>
      </c>
      <c r="H70" s="49">
        <v>3</v>
      </c>
      <c r="I70" s="51">
        <f t="shared" si="8"/>
        <v>21</v>
      </c>
      <c r="J70" s="52">
        <f t="shared" si="10"/>
        <v>126</v>
      </c>
      <c r="K70" s="47">
        <f t="shared" si="9"/>
        <v>0.8</v>
      </c>
      <c r="L70" s="5"/>
      <c r="N70" s="12"/>
      <c r="O70" s="12"/>
      <c r="P70" s="12"/>
    </row>
    <row r="71" spans="2:16" ht="25.5" customHeight="1">
      <c r="B71" s="58">
        <v>567</v>
      </c>
      <c r="C71" s="51" t="s">
        <v>18</v>
      </c>
      <c r="D71" s="49">
        <v>12</v>
      </c>
      <c r="E71" s="49">
        <v>5</v>
      </c>
      <c r="F71" s="49">
        <v>8</v>
      </c>
      <c r="G71" s="49"/>
      <c r="H71" s="49">
        <v>6</v>
      </c>
      <c r="I71" s="51">
        <f t="shared" si="8"/>
        <v>31</v>
      </c>
      <c r="J71" s="52">
        <f t="shared" si="10"/>
        <v>96</v>
      </c>
      <c r="K71" s="47">
        <f t="shared" si="9"/>
        <v>0.8</v>
      </c>
      <c r="L71" s="5"/>
      <c r="N71" s="12"/>
      <c r="O71" s="12"/>
      <c r="P71" s="12"/>
    </row>
    <row r="72" spans="2:16" ht="25.5" customHeight="1">
      <c r="B72" s="58">
        <v>568</v>
      </c>
      <c r="C72" s="51" t="s">
        <v>18</v>
      </c>
      <c r="D72" s="49">
        <v>11</v>
      </c>
      <c r="E72" s="49">
        <v>7</v>
      </c>
      <c r="F72" s="49">
        <v>3</v>
      </c>
      <c r="G72" s="49">
        <v>9</v>
      </c>
      <c r="H72" s="49">
        <v>7</v>
      </c>
      <c r="I72" s="51">
        <f t="shared" ref="I72:I83" si="11">SUM(D72,E72,F72,G72,H72)</f>
        <v>37</v>
      </c>
      <c r="J72" s="52">
        <f t="shared" si="10"/>
        <v>72</v>
      </c>
      <c r="K72" s="47">
        <f t="shared" ref="K72:K83" si="12">COUNTA(D72,E72,F72,G72,H72)/5</f>
        <v>1</v>
      </c>
      <c r="L72" s="21"/>
      <c r="N72" s="12"/>
      <c r="O72" s="12"/>
      <c r="P72" s="12"/>
    </row>
    <row r="73" spans="2:16" ht="25.5" customHeight="1">
      <c r="B73" s="58">
        <v>569</v>
      </c>
      <c r="C73" s="51" t="s">
        <v>18</v>
      </c>
      <c r="D73" s="49">
        <v>7</v>
      </c>
      <c r="E73" s="49">
        <v>8</v>
      </c>
      <c r="F73" s="49">
        <v>5</v>
      </c>
      <c r="G73" s="49">
        <v>9</v>
      </c>
      <c r="H73" s="49"/>
      <c r="I73" s="51">
        <f t="shared" si="11"/>
        <v>29</v>
      </c>
      <c r="J73" s="52">
        <f t="shared" si="10"/>
        <v>101</v>
      </c>
      <c r="K73" s="47">
        <f t="shared" si="12"/>
        <v>0.8</v>
      </c>
      <c r="L73" s="5"/>
      <c r="N73" s="12"/>
      <c r="O73" s="12"/>
      <c r="P73" s="12"/>
    </row>
    <row r="74" spans="2:16" ht="25.5" customHeight="1">
      <c r="B74" s="58">
        <v>570</v>
      </c>
      <c r="C74" s="51" t="s">
        <v>17</v>
      </c>
      <c r="D74" s="49">
        <v>5</v>
      </c>
      <c r="E74" s="49">
        <v>4</v>
      </c>
      <c r="F74" s="49">
        <v>6</v>
      </c>
      <c r="G74" s="49">
        <v>9</v>
      </c>
      <c r="H74" s="49">
        <v>5</v>
      </c>
      <c r="I74" s="51">
        <f t="shared" si="11"/>
        <v>29</v>
      </c>
      <c r="J74" s="52">
        <f t="shared" si="10"/>
        <v>101</v>
      </c>
      <c r="K74" s="47">
        <f t="shared" si="12"/>
        <v>1</v>
      </c>
      <c r="L74" s="5"/>
      <c r="N74" s="12"/>
      <c r="O74" s="12"/>
      <c r="P74" s="12"/>
    </row>
    <row r="75" spans="2:16" ht="25.5" customHeight="1">
      <c r="B75" s="58">
        <v>571</v>
      </c>
      <c r="C75" s="51" t="s">
        <v>18</v>
      </c>
      <c r="D75" s="49">
        <v>5</v>
      </c>
      <c r="E75" s="49">
        <v>6</v>
      </c>
      <c r="F75" s="49">
        <v>5</v>
      </c>
      <c r="G75" s="49"/>
      <c r="H75" s="49"/>
      <c r="I75" s="51">
        <f t="shared" si="11"/>
        <v>16</v>
      </c>
      <c r="J75" s="52">
        <f t="shared" si="10"/>
        <v>135</v>
      </c>
      <c r="K75" s="47">
        <f t="shared" si="12"/>
        <v>0.6</v>
      </c>
      <c r="L75" s="5"/>
      <c r="N75" s="12"/>
      <c r="O75" s="12"/>
      <c r="P75" s="12"/>
    </row>
    <row r="76" spans="2:16" ht="25.5" customHeight="1">
      <c r="B76" s="58">
        <v>572</v>
      </c>
      <c r="C76" s="51" t="s">
        <v>18</v>
      </c>
      <c r="D76" s="49">
        <v>12</v>
      </c>
      <c r="E76" s="49">
        <v>14</v>
      </c>
      <c r="F76" s="49">
        <v>12</v>
      </c>
      <c r="G76" s="49">
        <v>9</v>
      </c>
      <c r="H76" s="49">
        <v>9</v>
      </c>
      <c r="I76" s="51">
        <f t="shared" si="11"/>
        <v>56</v>
      </c>
      <c r="J76" s="52">
        <f t="shared" si="10"/>
        <v>7</v>
      </c>
      <c r="K76" s="47">
        <f t="shared" si="12"/>
        <v>1</v>
      </c>
      <c r="L76" s="5"/>
      <c r="N76" s="12"/>
      <c r="O76" s="12"/>
      <c r="P76" s="12"/>
    </row>
    <row r="77" spans="2:16" ht="25.5" customHeight="1">
      <c r="B77" s="58">
        <v>573</v>
      </c>
      <c r="C77" s="51" t="s">
        <v>18</v>
      </c>
      <c r="D77" s="49">
        <v>14</v>
      </c>
      <c r="E77" s="49">
        <v>13</v>
      </c>
      <c r="F77" s="49">
        <v>9</v>
      </c>
      <c r="G77" s="49">
        <v>10</v>
      </c>
      <c r="H77" s="49"/>
      <c r="I77" s="51">
        <f t="shared" si="11"/>
        <v>46</v>
      </c>
      <c r="J77" s="52">
        <f t="shared" si="10"/>
        <v>32</v>
      </c>
      <c r="K77" s="47">
        <f t="shared" si="12"/>
        <v>0.8</v>
      </c>
      <c r="L77" s="5"/>
      <c r="N77" s="12"/>
      <c r="O77" s="12"/>
      <c r="P77" s="12"/>
    </row>
    <row r="78" spans="2:16" ht="25.5" customHeight="1">
      <c r="B78" s="58">
        <v>574</v>
      </c>
      <c r="C78" s="51" t="s">
        <v>17</v>
      </c>
      <c r="D78" s="49">
        <v>6</v>
      </c>
      <c r="E78" s="49">
        <v>9</v>
      </c>
      <c r="F78" s="49">
        <v>9</v>
      </c>
      <c r="G78" s="49">
        <v>6</v>
      </c>
      <c r="H78" s="49">
        <v>5</v>
      </c>
      <c r="I78" s="51">
        <f t="shared" si="11"/>
        <v>35</v>
      </c>
      <c r="J78" s="52">
        <f t="shared" si="10"/>
        <v>82</v>
      </c>
      <c r="K78" s="47">
        <f t="shared" si="12"/>
        <v>1</v>
      </c>
      <c r="L78" s="21"/>
      <c r="N78" s="12"/>
      <c r="O78" s="12"/>
      <c r="P78" s="12"/>
    </row>
    <row r="79" spans="2:16" ht="25.5" customHeight="1">
      <c r="B79" s="58">
        <v>575</v>
      </c>
      <c r="C79" s="51" t="s">
        <v>18</v>
      </c>
      <c r="D79" s="49">
        <v>11</v>
      </c>
      <c r="E79" s="49">
        <v>10</v>
      </c>
      <c r="F79" s="49">
        <v>12</v>
      </c>
      <c r="G79" s="49">
        <v>9</v>
      </c>
      <c r="H79" s="49">
        <v>9</v>
      </c>
      <c r="I79" s="51">
        <f t="shared" si="11"/>
        <v>51</v>
      </c>
      <c r="J79" s="52">
        <f t="shared" si="10"/>
        <v>21</v>
      </c>
      <c r="K79" s="47">
        <f t="shared" si="12"/>
        <v>1</v>
      </c>
      <c r="L79" s="21"/>
      <c r="N79" s="12"/>
      <c r="O79" s="12"/>
      <c r="P79" s="12"/>
    </row>
    <row r="80" spans="2:16" ht="25.5" customHeight="1">
      <c r="B80" s="58">
        <v>577</v>
      </c>
      <c r="C80" s="51" t="s">
        <v>18</v>
      </c>
      <c r="D80" s="49">
        <v>13</v>
      </c>
      <c r="E80" s="49">
        <v>7</v>
      </c>
      <c r="F80" s="49">
        <v>6</v>
      </c>
      <c r="G80" s="49">
        <v>8</v>
      </c>
      <c r="H80" s="49">
        <v>9</v>
      </c>
      <c r="I80" s="51">
        <f t="shared" si="11"/>
        <v>43</v>
      </c>
      <c r="J80" s="52">
        <f t="shared" si="10"/>
        <v>44</v>
      </c>
      <c r="K80" s="47">
        <f t="shared" si="12"/>
        <v>1</v>
      </c>
      <c r="L80" s="5"/>
      <c r="N80" s="12"/>
      <c r="O80" s="12"/>
      <c r="P80" s="12"/>
    </row>
    <row r="81" spans="2:16" ht="25.5" customHeight="1">
      <c r="B81" s="58">
        <v>578</v>
      </c>
      <c r="C81" s="51" t="s">
        <v>17</v>
      </c>
      <c r="D81" s="49">
        <v>9</v>
      </c>
      <c r="E81" s="49">
        <v>8</v>
      </c>
      <c r="F81" s="49"/>
      <c r="G81" s="49">
        <v>7</v>
      </c>
      <c r="H81" s="49"/>
      <c r="I81" s="51">
        <f t="shared" si="11"/>
        <v>24</v>
      </c>
      <c r="J81" s="52">
        <f t="shared" si="10"/>
        <v>114</v>
      </c>
      <c r="K81" s="47">
        <f t="shared" si="12"/>
        <v>0.6</v>
      </c>
      <c r="L81" s="5"/>
      <c r="N81" s="12"/>
      <c r="O81" s="12"/>
      <c r="P81" s="12"/>
    </row>
    <row r="82" spans="2:16" ht="25.5" customHeight="1">
      <c r="B82" s="58">
        <v>579</v>
      </c>
      <c r="C82" s="51" t="s">
        <v>18</v>
      </c>
      <c r="D82" s="49">
        <v>9</v>
      </c>
      <c r="E82" s="49">
        <v>1</v>
      </c>
      <c r="F82" s="49"/>
      <c r="G82" s="49"/>
      <c r="H82" s="49">
        <v>6</v>
      </c>
      <c r="I82" s="51">
        <f t="shared" si="11"/>
        <v>16</v>
      </c>
      <c r="J82" s="52">
        <f t="shared" si="10"/>
        <v>135</v>
      </c>
      <c r="K82" s="47">
        <f t="shared" si="12"/>
        <v>0.6</v>
      </c>
      <c r="L82" s="5"/>
      <c r="N82" s="12"/>
      <c r="O82" s="12"/>
      <c r="P82" s="12"/>
    </row>
    <row r="83" spans="2:16" ht="25.5" customHeight="1">
      <c r="B83" s="58">
        <v>580</v>
      </c>
      <c r="C83" s="51" t="s">
        <v>19</v>
      </c>
      <c r="D83" s="49">
        <v>9</v>
      </c>
      <c r="E83" s="49"/>
      <c r="F83" s="49">
        <v>4</v>
      </c>
      <c r="G83" s="49">
        <v>8</v>
      </c>
      <c r="H83" s="49">
        <v>6</v>
      </c>
      <c r="I83" s="51">
        <f t="shared" si="11"/>
        <v>27</v>
      </c>
      <c r="J83" s="52">
        <f t="shared" si="10"/>
        <v>109</v>
      </c>
      <c r="K83" s="47">
        <f t="shared" si="12"/>
        <v>0.8</v>
      </c>
      <c r="L83" s="5"/>
      <c r="N83" s="12"/>
      <c r="O83" s="12"/>
      <c r="P83" s="12"/>
    </row>
    <row r="84" spans="2:16" ht="25.5" customHeight="1">
      <c r="B84" s="58">
        <v>581</v>
      </c>
      <c r="C84" s="51" t="s">
        <v>18</v>
      </c>
      <c r="D84" s="49">
        <v>10</v>
      </c>
      <c r="E84" s="49"/>
      <c r="F84" s="49"/>
      <c r="G84" s="49"/>
      <c r="H84" s="49"/>
      <c r="I84" s="51">
        <f t="shared" ref="I84:I92" si="13">SUM(D84,E84,F84,G84,H84)</f>
        <v>10</v>
      </c>
      <c r="J84" s="52">
        <f t="shared" si="10"/>
        <v>145</v>
      </c>
      <c r="K84" s="47">
        <f t="shared" ref="K84:K92" si="14">COUNTA(D84,E84,F84,G84,H84)/5</f>
        <v>0.2</v>
      </c>
      <c r="L84" s="21"/>
      <c r="N84" s="12"/>
      <c r="O84" s="12"/>
      <c r="P84" s="12"/>
    </row>
    <row r="85" spans="2:16" ht="25.5" customHeight="1">
      <c r="B85" s="58">
        <v>582</v>
      </c>
      <c r="C85" s="51" t="s">
        <v>18</v>
      </c>
      <c r="D85" s="49">
        <v>4</v>
      </c>
      <c r="E85" s="49">
        <v>5</v>
      </c>
      <c r="F85" s="49"/>
      <c r="G85" s="49">
        <v>6</v>
      </c>
      <c r="H85" s="49"/>
      <c r="I85" s="51">
        <f t="shared" si="13"/>
        <v>15</v>
      </c>
      <c r="J85" s="52">
        <f t="shared" si="10"/>
        <v>139</v>
      </c>
      <c r="K85" s="47">
        <f t="shared" si="14"/>
        <v>0.6</v>
      </c>
      <c r="L85" s="5"/>
      <c r="N85" s="12"/>
      <c r="O85" s="12"/>
      <c r="P85" s="12"/>
    </row>
    <row r="86" spans="2:16" ht="25.5" customHeight="1">
      <c r="B86" s="58">
        <v>583</v>
      </c>
      <c r="C86" s="51" t="s">
        <v>18</v>
      </c>
      <c r="D86" s="49">
        <v>9</v>
      </c>
      <c r="E86" s="49">
        <v>13</v>
      </c>
      <c r="F86" s="49">
        <v>11</v>
      </c>
      <c r="G86" s="49">
        <v>11</v>
      </c>
      <c r="H86" s="49">
        <v>10</v>
      </c>
      <c r="I86" s="51">
        <f t="shared" si="13"/>
        <v>54</v>
      </c>
      <c r="J86" s="52">
        <f t="shared" si="10"/>
        <v>10</v>
      </c>
      <c r="K86" s="47">
        <f t="shared" si="14"/>
        <v>1</v>
      </c>
      <c r="L86" s="5"/>
      <c r="N86" s="12"/>
      <c r="O86" s="12"/>
      <c r="P86" s="12"/>
    </row>
    <row r="87" spans="2:16" ht="25.5" customHeight="1">
      <c r="B87" s="58">
        <v>584</v>
      </c>
      <c r="C87" s="51" t="s">
        <v>18</v>
      </c>
      <c r="D87" s="49">
        <v>10</v>
      </c>
      <c r="E87" s="49">
        <v>9</v>
      </c>
      <c r="F87" s="49">
        <v>7</v>
      </c>
      <c r="G87" s="49">
        <v>7</v>
      </c>
      <c r="H87" s="49">
        <v>7</v>
      </c>
      <c r="I87" s="51">
        <f t="shared" si="13"/>
        <v>40</v>
      </c>
      <c r="J87" s="52">
        <f t="shared" si="10"/>
        <v>60</v>
      </c>
      <c r="K87" s="47">
        <f t="shared" si="14"/>
        <v>1</v>
      </c>
      <c r="L87" s="5"/>
      <c r="N87" s="12"/>
      <c r="O87" s="12"/>
      <c r="P87" s="12"/>
    </row>
    <row r="88" spans="2:16" ht="25.5" customHeight="1">
      <c r="B88" s="58">
        <v>585</v>
      </c>
      <c r="C88" s="51" t="s">
        <v>18</v>
      </c>
      <c r="D88" s="49"/>
      <c r="E88" s="49">
        <v>7</v>
      </c>
      <c r="F88" s="49">
        <v>4</v>
      </c>
      <c r="G88" s="49">
        <v>3</v>
      </c>
      <c r="H88" s="49">
        <v>8</v>
      </c>
      <c r="I88" s="51">
        <f t="shared" si="13"/>
        <v>22</v>
      </c>
      <c r="J88" s="52">
        <f t="shared" si="10"/>
        <v>121</v>
      </c>
      <c r="K88" s="47">
        <f t="shared" si="14"/>
        <v>0.8</v>
      </c>
      <c r="L88" s="21"/>
      <c r="N88" s="12"/>
      <c r="O88" s="12"/>
      <c r="P88" s="12"/>
    </row>
    <row r="89" spans="2:16" ht="25.5" customHeight="1">
      <c r="B89" s="58">
        <v>586</v>
      </c>
      <c r="C89" s="51" t="s">
        <v>18</v>
      </c>
      <c r="D89" s="49"/>
      <c r="E89" s="49"/>
      <c r="F89" s="49"/>
      <c r="G89" s="49"/>
      <c r="H89" s="49"/>
      <c r="I89" s="51">
        <f t="shared" si="13"/>
        <v>0</v>
      </c>
      <c r="J89" s="52">
        <f t="shared" si="10"/>
        <v>156</v>
      </c>
      <c r="K89" s="47">
        <f t="shared" si="14"/>
        <v>0</v>
      </c>
      <c r="L89" s="64" t="s">
        <v>22</v>
      </c>
      <c r="N89" s="12"/>
      <c r="O89" s="12"/>
      <c r="P89" s="12"/>
    </row>
    <row r="90" spans="2:16" ht="25.5" customHeight="1">
      <c r="B90" s="58">
        <v>587</v>
      </c>
      <c r="C90" s="51" t="s">
        <v>18</v>
      </c>
      <c r="D90" s="49">
        <v>9</v>
      </c>
      <c r="E90" s="49"/>
      <c r="F90" s="49">
        <v>6</v>
      </c>
      <c r="G90" s="49">
        <v>11</v>
      </c>
      <c r="H90" s="49">
        <v>9</v>
      </c>
      <c r="I90" s="51">
        <f t="shared" si="13"/>
        <v>35</v>
      </c>
      <c r="J90" s="52">
        <f t="shared" si="10"/>
        <v>82</v>
      </c>
      <c r="K90" s="47">
        <f t="shared" si="14"/>
        <v>0.8</v>
      </c>
      <c r="L90" s="21"/>
      <c r="N90" s="12"/>
      <c r="O90" s="12"/>
      <c r="P90" s="12"/>
    </row>
    <row r="91" spans="2:16" ht="25.5" customHeight="1">
      <c r="B91" s="58">
        <v>588</v>
      </c>
      <c r="C91" s="51" t="s">
        <v>17</v>
      </c>
      <c r="D91" s="49">
        <v>12</v>
      </c>
      <c r="E91" s="49">
        <v>11</v>
      </c>
      <c r="F91" s="49">
        <v>10</v>
      </c>
      <c r="G91" s="49">
        <v>10</v>
      </c>
      <c r="H91" s="49">
        <v>5</v>
      </c>
      <c r="I91" s="51">
        <f t="shared" si="13"/>
        <v>48</v>
      </c>
      <c r="J91" s="52">
        <f t="shared" si="10"/>
        <v>27</v>
      </c>
      <c r="K91" s="47">
        <f t="shared" si="14"/>
        <v>1</v>
      </c>
      <c r="L91" s="5"/>
      <c r="N91" s="12"/>
      <c r="O91" s="12"/>
      <c r="P91" s="12"/>
    </row>
    <row r="92" spans="2:16" ht="25.5" customHeight="1">
      <c r="B92" s="58">
        <v>589</v>
      </c>
      <c r="C92" s="51" t="s">
        <v>17</v>
      </c>
      <c r="D92" s="49">
        <v>8</v>
      </c>
      <c r="E92" s="49"/>
      <c r="F92" s="49">
        <v>7</v>
      </c>
      <c r="G92" s="49"/>
      <c r="H92" s="49"/>
      <c r="I92" s="51">
        <f t="shared" si="13"/>
        <v>15</v>
      </c>
      <c r="J92" s="52">
        <f t="shared" si="10"/>
        <v>139</v>
      </c>
      <c r="K92" s="47">
        <f t="shared" si="14"/>
        <v>0.4</v>
      </c>
      <c r="L92" s="5"/>
      <c r="N92" s="12"/>
      <c r="O92" s="12"/>
      <c r="P92" s="12"/>
    </row>
    <row r="93" spans="2:16" ht="25.5" customHeight="1">
      <c r="B93" s="58">
        <v>590</v>
      </c>
      <c r="C93" s="51" t="s">
        <v>18</v>
      </c>
      <c r="D93" s="49">
        <v>7</v>
      </c>
      <c r="E93" s="49">
        <v>14</v>
      </c>
      <c r="F93" s="49">
        <v>12</v>
      </c>
      <c r="G93" s="49"/>
      <c r="H93" s="49">
        <v>10</v>
      </c>
      <c r="I93" s="51">
        <f t="shared" ref="I93:I100" si="15">SUM(D93,E93,F93,G93,H93)</f>
        <v>43</v>
      </c>
      <c r="J93" s="52">
        <f t="shared" si="10"/>
        <v>44</v>
      </c>
      <c r="K93" s="47">
        <f t="shared" ref="K93:K100" si="16">COUNTA(D93,E93,F93,G93,H93)/5</f>
        <v>0.8</v>
      </c>
      <c r="L93" s="5"/>
      <c r="N93" s="12"/>
      <c r="O93" s="12"/>
      <c r="P93" s="12"/>
    </row>
    <row r="94" spans="2:16" ht="25.5" customHeight="1">
      <c r="B94" s="58">
        <v>591</v>
      </c>
      <c r="C94" s="51" t="s">
        <v>18</v>
      </c>
      <c r="D94" s="49">
        <v>13</v>
      </c>
      <c r="E94" s="49">
        <v>14</v>
      </c>
      <c r="F94" s="49"/>
      <c r="G94" s="49">
        <v>9</v>
      </c>
      <c r="H94" s="49">
        <v>8</v>
      </c>
      <c r="I94" s="51">
        <f t="shared" si="15"/>
        <v>44</v>
      </c>
      <c r="J94" s="52">
        <f t="shared" si="10"/>
        <v>36</v>
      </c>
      <c r="K94" s="47">
        <f t="shared" si="16"/>
        <v>0.8</v>
      </c>
      <c r="L94" s="5"/>
      <c r="N94" s="12"/>
      <c r="O94" s="12"/>
      <c r="P94" s="12"/>
    </row>
    <row r="95" spans="2:16" ht="25.5" customHeight="1">
      <c r="B95" s="58">
        <v>592</v>
      </c>
      <c r="C95" s="51" t="s">
        <v>18</v>
      </c>
      <c r="D95" s="49">
        <v>8</v>
      </c>
      <c r="E95" s="49">
        <v>9</v>
      </c>
      <c r="F95" s="49">
        <v>13</v>
      </c>
      <c r="G95" s="49">
        <v>8</v>
      </c>
      <c r="H95" s="49">
        <v>7</v>
      </c>
      <c r="I95" s="51">
        <f t="shared" si="15"/>
        <v>45</v>
      </c>
      <c r="J95" s="52">
        <f t="shared" si="10"/>
        <v>34</v>
      </c>
      <c r="K95" s="47">
        <f t="shared" si="16"/>
        <v>1</v>
      </c>
      <c r="L95" s="5"/>
      <c r="N95" s="12"/>
      <c r="O95" s="12"/>
      <c r="P95" s="12"/>
    </row>
    <row r="96" spans="2:16" ht="25.5" customHeight="1">
      <c r="B96" s="58">
        <v>593</v>
      </c>
      <c r="C96" s="51" t="s">
        <v>17</v>
      </c>
      <c r="D96" s="49">
        <v>8</v>
      </c>
      <c r="E96" s="49">
        <v>8</v>
      </c>
      <c r="F96" s="49">
        <v>4</v>
      </c>
      <c r="G96" s="49">
        <v>6</v>
      </c>
      <c r="H96" s="49">
        <v>8</v>
      </c>
      <c r="I96" s="51">
        <f t="shared" si="15"/>
        <v>34</v>
      </c>
      <c r="J96" s="52">
        <f t="shared" si="10"/>
        <v>88</v>
      </c>
      <c r="K96" s="47">
        <f t="shared" si="16"/>
        <v>1</v>
      </c>
      <c r="L96" s="5"/>
      <c r="N96" s="12"/>
      <c r="O96" s="12"/>
      <c r="P96" s="12"/>
    </row>
    <row r="97" spans="2:16" ht="25.5" customHeight="1">
      <c r="B97" s="58">
        <v>594</v>
      </c>
      <c r="C97" s="51" t="s">
        <v>18</v>
      </c>
      <c r="D97" s="49">
        <v>11</v>
      </c>
      <c r="E97" s="49">
        <v>9</v>
      </c>
      <c r="F97" s="49">
        <v>8</v>
      </c>
      <c r="G97" s="49">
        <v>8</v>
      </c>
      <c r="H97" s="49">
        <v>4</v>
      </c>
      <c r="I97" s="51">
        <f t="shared" si="15"/>
        <v>40</v>
      </c>
      <c r="J97" s="52">
        <f t="shared" si="10"/>
        <v>60</v>
      </c>
      <c r="K97" s="47">
        <f t="shared" si="16"/>
        <v>1</v>
      </c>
      <c r="L97" s="5"/>
      <c r="N97" s="12"/>
      <c r="O97" s="12"/>
      <c r="P97" s="12"/>
    </row>
    <row r="98" spans="2:16" ht="25.5" customHeight="1">
      <c r="B98" s="58">
        <v>595</v>
      </c>
      <c r="C98" s="51" t="s">
        <v>17</v>
      </c>
      <c r="D98" s="49"/>
      <c r="E98" s="49"/>
      <c r="F98" s="49"/>
      <c r="G98" s="49"/>
      <c r="H98" s="49"/>
      <c r="I98" s="51">
        <f t="shared" si="15"/>
        <v>0</v>
      </c>
      <c r="J98" s="52">
        <f t="shared" si="10"/>
        <v>156</v>
      </c>
      <c r="K98" s="47">
        <f t="shared" si="16"/>
        <v>0</v>
      </c>
      <c r="L98" s="64" t="s">
        <v>22</v>
      </c>
      <c r="N98" s="12"/>
      <c r="O98" s="12"/>
      <c r="P98" s="12"/>
    </row>
    <row r="99" spans="2:16" ht="25.5" customHeight="1">
      <c r="B99" s="58">
        <v>596</v>
      </c>
      <c r="C99" s="51" t="s">
        <v>18</v>
      </c>
      <c r="D99" s="49">
        <v>13</v>
      </c>
      <c r="E99" s="49">
        <v>10</v>
      </c>
      <c r="F99" s="49">
        <v>8</v>
      </c>
      <c r="G99" s="49">
        <v>9</v>
      </c>
      <c r="H99" s="49">
        <v>8</v>
      </c>
      <c r="I99" s="51">
        <f t="shared" si="15"/>
        <v>48</v>
      </c>
      <c r="J99" s="52">
        <f t="shared" si="10"/>
        <v>27</v>
      </c>
      <c r="K99" s="47">
        <f t="shared" si="16"/>
        <v>1</v>
      </c>
      <c r="L99" s="5"/>
      <c r="N99" s="12"/>
      <c r="O99" s="12"/>
      <c r="P99" s="12"/>
    </row>
    <row r="100" spans="2:16" ht="25.5" customHeight="1">
      <c r="B100" s="58">
        <v>597</v>
      </c>
      <c r="C100" s="51" t="s">
        <v>18</v>
      </c>
      <c r="D100" s="49"/>
      <c r="E100" s="49"/>
      <c r="F100" s="49"/>
      <c r="G100" s="49"/>
      <c r="H100" s="49"/>
      <c r="I100" s="51">
        <f t="shared" si="15"/>
        <v>0</v>
      </c>
      <c r="J100" s="52">
        <f t="shared" si="10"/>
        <v>156</v>
      </c>
      <c r="K100" s="47">
        <f t="shared" si="16"/>
        <v>0</v>
      </c>
      <c r="L100" s="64" t="s">
        <v>22</v>
      </c>
      <c r="N100" s="12"/>
      <c r="O100" s="12"/>
      <c r="P100" s="12"/>
    </row>
    <row r="101" spans="2:16" ht="25.5" customHeight="1">
      <c r="B101" s="58">
        <v>598</v>
      </c>
      <c r="C101" s="51" t="s">
        <v>18</v>
      </c>
      <c r="D101" s="49">
        <v>5</v>
      </c>
      <c r="E101" s="49">
        <v>8</v>
      </c>
      <c r="F101" s="49">
        <v>4</v>
      </c>
      <c r="G101" s="49">
        <v>6</v>
      </c>
      <c r="H101" s="49"/>
      <c r="I101" s="51">
        <f t="shared" ref="I101:I106" si="17">SUM(D101,E101,F101,G101,H101)</f>
        <v>23</v>
      </c>
      <c r="J101" s="52">
        <f t="shared" ref="J101:J132" si="18">RANK(I101,I$5:I$185)</f>
        <v>119</v>
      </c>
      <c r="K101" s="47">
        <f t="shared" ref="K101:K106" si="19">COUNTA(D101,E101,F101,G101,H101)/5</f>
        <v>0.8</v>
      </c>
      <c r="L101" s="21"/>
      <c r="N101" s="12"/>
      <c r="O101" s="12"/>
      <c r="P101" s="12"/>
    </row>
    <row r="102" spans="2:16" ht="25.5" customHeight="1">
      <c r="B102" s="58">
        <v>599</v>
      </c>
      <c r="C102" s="51" t="s">
        <v>18</v>
      </c>
      <c r="D102" s="49"/>
      <c r="E102" s="49"/>
      <c r="F102" s="49"/>
      <c r="G102" s="49"/>
      <c r="H102" s="49"/>
      <c r="I102" s="51">
        <f t="shared" si="17"/>
        <v>0</v>
      </c>
      <c r="J102" s="52">
        <f t="shared" si="18"/>
        <v>156</v>
      </c>
      <c r="K102" s="47">
        <f t="shared" si="19"/>
        <v>0</v>
      </c>
      <c r="L102" s="64" t="s">
        <v>22</v>
      </c>
      <c r="N102" s="12"/>
      <c r="O102" s="12"/>
      <c r="P102" s="12"/>
    </row>
    <row r="103" spans="2:16" ht="25.5" customHeight="1">
      <c r="B103" s="58">
        <v>600</v>
      </c>
      <c r="C103" s="51" t="s">
        <v>17</v>
      </c>
      <c r="D103" s="49">
        <v>10</v>
      </c>
      <c r="E103" s="49">
        <v>10</v>
      </c>
      <c r="F103" s="49">
        <v>6</v>
      </c>
      <c r="G103" s="49">
        <v>8</v>
      </c>
      <c r="H103" s="49">
        <v>7</v>
      </c>
      <c r="I103" s="51">
        <f t="shared" si="17"/>
        <v>41</v>
      </c>
      <c r="J103" s="52">
        <f t="shared" si="18"/>
        <v>54</v>
      </c>
      <c r="K103" s="47">
        <f t="shared" si="19"/>
        <v>1</v>
      </c>
      <c r="L103" s="5"/>
      <c r="N103" s="12"/>
      <c r="O103" s="12"/>
      <c r="P103" s="12"/>
    </row>
    <row r="104" spans="2:16" ht="25.5" customHeight="1">
      <c r="B104" s="58">
        <v>601</v>
      </c>
      <c r="C104" s="51" t="s">
        <v>17</v>
      </c>
      <c r="D104" s="49">
        <v>8</v>
      </c>
      <c r="E104" s="49">
        <v>9</v>
      </c>
      <c r="F104" s="49"/>
      <c r="G104" s="49">
        <v>8</v>
      </c>
      <c r="H104" s="49">
        <v>8</v>
      </c>
      <c r="I104" s="51">
        <f t="shared" si="17"/>
        <v>33</v>
      </c>
      <c r="J104" s="52">
        <f t="shared" si="18"/>
        <v>91</v>
      </c>
      <c r="K104" s="47">
        <f t="shared" si="19"/>
        <v>0.8</v>
      </c>
      <c r="L104" s="5"/>
      <c r="N104" s="12"/>
      <c r="O104" s="12"/>
      <c r="P104" s="12"/>
    </row>
    <row r="105" spans="2:16" ht="25.5" customHeight="1">
      <c r="B105" s="58">
        <v>602</v>
      </c>
      <c r="C105" s="51" t="s">
        <v>18</v>
      </c>
      <c r="D105" s="49">
        <v>5</v>
      </c>
      <c r="E105" s="49"/>
      <c r="F105" s="49">
        <v>5</v>
      </c>
      <c r="G105" s="49"/>
      <c r="H105" s="49">
        <v>6</v>
      </c>
      <c r="I105" s="51">
        <f t="shared" si="17"/>
        <v>16</v>
      </c>
      <c r="J105" s="52">
        <f t="shared" si="18"/>
        <v>135</v>
      </c>
      <c r="K105" s="47">
        <f t="shared" si="19"/>
        <v>0.6</v>
      </c>
      <c r="L105" s="5"/>
    </row>
    <row r="106" spans="2:16" ht="25.5" customHeight="1">
      <c r="B106" s="58">
        <v>603</v>
      </c>
      <c r="C106" s="51" t="s">
        <v>18</v>
      </c>
      <c r="D106" s="49"/>
      <c r="E106" s="49"/>
      <c r="F106" s="49"/>
      <c r="G106" s="49"/>
      <c r="H106" s="49"/>
      <c r="I106" s="51">
        <f t="shared" si="17"/>
        <v>0</v>
      </c>
      <c r="J106" s="52">
        <f t="shared" si="18"/>
        <v>156</v>
      </c>
      <c r="K106" s="47">
        <f t="shared" si="19"/>
        <v>0</v>
      </c>
      <c r="L106" s="64" t="s">
        <v>22</v>
      </c>
    </row>
    <row r="107" spans="2:16" ht="25.5" customHeight="1">
      <c r="B107" s="58">
        <v>604</v>
      </c>
      <c r="C107" s="51" t="s">
        <v>17</v>
      </c>
      <c r="D107" s="49">
        <v>13</v>
      </c>
      <c r="E107" s="49">
        <v>11</v>
      </c>
      <c r="F107" s="49">
        <v>8</v>
      </c>
      <c r="G107" s="49">
        <v>12</v>
      </c>
      <c r="H107" s="49">
        <v>9</v>
      </c>
      <c r="I107" s="51">
        <f t="shared" ref="I107:I115" si="20">SUM(D107,E107,F107,G107,H107)</f>
        <v>53</v>
      </c>
      <c r="J107" s="52">
        <f t="shared" si="18"/>
        <v>15</v>
      </c>
      <c r="K107" s="47">
        <f t="shared" ref="K107:K115" si="21">COUNTA(D107,E107,F107,G107,H107)/5</f>
        <v>1</v>
      </c>
      <c r="L107" s="21"/>
    </row>
    <row r="108" spans="2:16" ht="25.5" customHeight="1">
      <c r="B108" s="58">
        <v>605</v>
      </c>
      <c r="C108" s="51" t="s">
        <v>18</v>
      </c>
      <c r="D108" s="49"/>
      <c r="E108" s="49">
        <v>3</v>
      </c>
      <c r="F108" s="49">
        <v>6</v>
      </c>
      <c r="G108" s="49">
        <v>5</v>
      </c>
      <c r="H108" s="49"/>
      <c r="I108" s="51">
        <f t="shared" si="20"/>
        <v>14</v>
      </c>
      <c r="J108" s="52">
        <f t="shared" si="18"/>
        <v>142</v>
      </c>
      <c r="K108" s="47">
        <f t="shared" si="21"/>
        <v>0.6</v>
      </c>
      <c r="L108" s="5"/>
    </row>
    <row r="109" spans="2:16" ht="25.5" customHeight="1">
      <c r="B109" s="58">
        <v>606</v>
      </c>
      <c r="C109" s="51" t="s">
        <v>18</v>
      </c>
      <c r="D109" s="49">
        <v>10</v>
      </c>
      <c r="E109" s="49">
        <v>4</v>
      </c>
      <c r="F109" s="49">
        <v>8</v>
      </c>
      <c r="G109" s="49">
        <v>5</v>
      </c>
      <c r="H109" s="49">
        <v>8</v>
      </c>
      <c r="I109" s="51">
        <f t="shared" si="20"/>
        <v>35</v>
      </c>
      <c r="J109" s="52">
        <f t="shared" si="18"/>
        <v>82</v>
      </c>
      <c r="K109" s="47">
        <f t="shared" si="21"/>
        <v>1</v>
      </c>
      <c r="L109" s="5"/>
    </row>
    <row r="110" spans="2:16" ht="25.5" customHeight="1">
      <c r="B110" s="58">
        <v>607</v>
      </c>
      <c r="C110" s="51" t="s">
        <v>18</v>
      </c>
      <c r="D110" s="49">
        <v>12</v>
      </c>
      <c r="E110" s="49">
        <v>12</v>
      </c>
      <c r="F110" s="49">
        <v>11</v>
      </c>
      <c r="G110" s="49">
        <v>9</v>
      </c>
      <c r="H110" s="49">
        <v>9</v>
      </c>
      <c r="I110" s="51">
        <f t="shared" si="20"/>
        <v>53</v>
      </c>
      <c r="J110" s="52">
        <f t="shared" si="18"/>
        <v>15</v>
      </c>
      <c r="K110" s="47">
        <f t="shared" si="21"/>
        <v>1</v>
      </c>
      <c r="L110" s="5"/>
    </row>
    <row r="111" spans="2:16" ht="25.5" customHeight="1">
      <c r="B111" s="58">
        <v>608</v>
      </c>
      <c r="C111" s="51" t="s">
        <v>18</v>
      </c>
      <c r="D111" s="49"/>
      <c r="E111" s="49"/>
      <c r="F111" s="49"/>
      <c r="G111" s="49"/>
      <c r="H111" s="49"/>
      <c r="I111" s="51">
        <f t="shared" si="20"/>
        <v>0</v>
      </c>
      <c r="J111" s="52">
        <f t="shared" si="18"/>
        <v>156</v>
      </c>
      <c r="K111" s="47">
        <f t="shared" si="21"/>
        <v>0</v>
      </c>
      <c r="L111" s="64" t="s">
        <v>22</v>
      </c>
    </row>
    <row r="112" spans="2:16" ht="25.5" customHeight="1">
      <c r="B112" s="58">
        <v>609</v>
      </c>
      <c r="C112" s="51" t="s">
        <v>18</v>
      </c>
      <c r="D112" s="49">
        <v>12</v>
      </c>
      <c r="E112" s="49">
        <v>13</v>
      </c>
      <c r="F112" s="49">
        <v>11</v>
      </c>
      <c r="G112" s="49">
        <v>11</v>
      </c>
      <c r="H112" s="49">
        <v>9</v>
      </c>
      <c r="I112" s="51">
        <f t="shared" si="20"/>
        <v>56</v>
      </c>
      <c r="J112" s="52">
        <f t="shared" si="18"/>
        <v>7</v>
      </c>
      <c r="K112" s="47">
        <f t="shared" si="21"/>
        <v>1</v>
      </c>
      <c r="L112" s="5"/>
    </row>
    <row r="113" spans="2:16" ht="25.5" customHeight="1">
      <c r="B113" s="58">
        <v>610</v>
      </c>
      <c r="C113" s="51" t="s">
        <v>18</v>
      </c>
      <c r="D113" s="49"/>
      <c r="E113" s="49"/>
      <c r="F113" s="49">
        <v>6</v>
      </c>
      <c r="G113" s="49"/>
      <c r="H113" s="49"/>
      <c r="I113" s="51">
        <f t="shared" si="20"/>
        <v>6</v>
      </c>
      <c r="J113" s="52">
        <f t="shared" si="18"/>
        <v>153</v>
      </c>
      <c r="K113" s="47">
        <f t="shared" si="21"/>
        <v>0.2</v>
      </c>
      <c r="L113" s="21"/>
    </row>
    <row r="114" spans="2:16" ht="25.5" customHeight="1">
      <c r="B114" s="58">
        <v>611</v>
      </c>
      <c r="C114" s="51" t="s">
        <v>18</v>
      </c>
      <c r="D114" s="49"/>
      <c r="E114" s="49"/>
      <c r="F114" s="49"/>
      <c r="G114" s="49"/>
      <c r="H114" s="49"/>
      <c r="I114" s="51">
        <f t="shared" si="20"/>
        <v>0</v>
      </c>
      <c r="J114" s="52">
        <f t="shared" si="18"/>
        <v>156</v>
      </c>
      <c r="K114" s="47">
        <f t="shared" si="21"/>
        <v>0</v>
      </c>
      <c r="L114" s="64" t="s">
        <v>22</v>
      </c>
    </row>
    <row r="115" spans="2:16" ht="25.5" customHeight="1">
      <c r="B115" s="58">
        <v>612</v>
      </c>
      <c r="C115" s="51" t="s">
        <v>18</v>
      </c>
      <c r="D115" s="49">
        <v>12</v>
      </c>
      <c r="E115" s="49">
        <v>10</v>
      </c>
      <c r="F115" s="49">
        <v>5</v>
      </c>
      <c r="G115" s="49">
        <v>4</v>
      </c>
      <c r="H115" s="49">
        <v>8</v>
      </c>
      <c r="I115" s="51">
        <f t="shared" si="20"/>
        <v>39</v>
      </c>
      <c r="J115" s="52">
        <f t="shared" si="18"/>
        <v>66</v>
      </c>
      <c r="K115" s="47">
        <f t="shared" si="21"/>
        <v>1</v>
      </c>
      <c r="L115" s="5"/>
    </row>
    <row r="116" spans="2:16" ht="25.5" customHeight="1">
      <c r="B116" s="58">
        <v>613</v>
      </c>
      <c r="C116" s="51" t="s">
        <v>17</v>
      </c>
      <c r="D116" s="49">
        <v>9</v>
      </c>
      <c r="E116" s="49">
        <v>8</v>
      </c>
      <c r="F116" s="49">
        <v>7</v>
      </c>
      <c r="G116" s="49">
        <v>7</v>
      </c>
      <c r="H116" s="49">
        <v>6</v>
      </c>
      <c r="I116" s="51">
        <f t="shared" ref="I116:I136" si="22">SUM(D116,E116,F116,G116,H116)</f>
        <v>37</v>
      </c>
      <c r="J116" s="52">
        <f t="shared" si="18"/>
        <v>72</v>
      </c>
      <c r="K116" s="47">
        <f t="shared" ref="K116:K136" si="23">COUNTA(D116,E116,F116,G116,H116)/5</f>
        <v>1</v>
      </c>
      <c r="L116" s="5"/>
    </row>
    <row r="117" spans="2:16" ht="25.5" customHeight="1">
      <c r="B117" s="58">
        <v>614</v>
      </c>
      <c r="C117" s="51" t="s">
        <v>18</v>
      </c>
      <c r="D117" s="49"/>
      <c r="E117" s="49"/>
      <c r="F117" s="49"/>
      <c r="G117" s="49"/>
      <c r="H117" s="49"/>
      <c r="I117" s="51">
        <f t="shared" si="22"/>
        <v>0</v>
      </c>
      <c r="J117" s="52">
        <f t="shared" si="18"/>
        <v>156</v>
      </c>
      <c r="K117" s="47">
        <f t="shared" si="23"/>
        <v>0</v>
      </c>
      <c r="L117" s="64" t="s">
        <v>22</v>
      </c>
    </row>
    <row r="118" spans="2:16" ht="25.5" customHeight="1">
      <c r="B118" s="58">
        <v>615</v>
      </c>
      <c r="C118" s="51" t="s">
        <v>18</v>
      </c>
      <c r="D118" s="49">
        <v>14</v>
      </c>
      <c r="E118" s="49">
        <v>11</v>
      </c>
      <c r="F118" s="49">
        <v>10</v>
      </c>
      <c r="G118" s="49">
        <v>8</v>
      </c>
      <c r="H118" s="49"/>
      <c r="I118" s="51">
        <f t="shared" si="22"/>
        <v>43</v>
      </c>
      <c r="J118" s="52">
        <f t="shared" si="18"/>
        <v>44</v>
      </c>
      <c r="K118" s="47">
        <f t="shared" si="23"/>
        <v>0.8</v>
      </c>
      <c r="L118" s="5"/>
    </row>
    <row r="119" spans="2:16" ht="25.5" customHeight="1">
      <c r="B119" s="58">
        <v>616</v>
      </c>
      <c r="C119" s="51" t="s">
        <v>18</v>
      </c>
      <c r="D119" s="49"/>
      <c r="E119" s="49"/>
      <c r="F119" s="49"/>
      <c r="G119" s="49"/>
      <c r="H119" s="49"/>
      <c r="I119" s="51">
        <f t="shared" si="22"/>
        <v>0</v>
      </c>
      <c r="J119" s="52">
        <f t="shared" si="18"/>
        <v>156</v>
      </c>
      <c r="K119" s="47">
        <f t="shared" si="23"/>
        <v>0</v>
      </c>
      <c r="L119" s="64" t="s">
        <v>22</v>
      </c>
    </row>
    <row r="120" spans="2:16" ht="25.5" customHeight="1">
      <c r="B120" s="58">
        <v>617</v>
      </c>
      <c r="C120" s="51" t="s">
        <v>17</v>
      </c>
      <c r="D120" s="49">
        <v>8</v>
      </c>
      <c r="E120" s="49">
        <v>4</v>
      </c>
      <c r="F120" s="49">
        <v>6</v>
      </c>
      <c r="G120" s="49">
        <v>6</v>
      </c>
      <c r="H120" s="49">
        <v>4</v>
      </c>
      <c r="I120" s="51">
        <f t="shared" si="22"/>
        <v>28</v>
      </c>
      <c r="J120" s="52">
        <f t="shared" si="18"/>
        <v>107</v>
      </c>
      <c r="K120" s="47">
        <f t="shared" si="23"/>
        <v>1</v>
      </c>
      <c r="L120" s="5"/>
    </row>
    <row r="121" spans="2:16" ht="25.5" customHeight="1">
      <c r="B121" s="58">
        <v>618</v>
      </c>
      <c r="C121" s="51" t="s">
        <v>18</v>
      </c>
      <c r="D121" s="49"/>
      <c r="E121" s="49">
        <v>11</v>
      </c>
      <c r="F121" s="49"/>
      <c r="G121" s="49">
        <v>9</v>
      </c>
      <c r="H121" s="49">
        <v>13</v>
      </c>
      <c r="I121" s="51">
        <f t="shared" si="22"/>
        <v>33</v>
      </c>
      <c r="J121" s="52">
        <f t="shared" si="18"/>
        <v>91</v>
      </c>
      <c r="K121" s="47">
        <f t="shared" si="23"/>
        <v>0.6</v>
      </c>
      <c r="L121" s="5"/>
    </row>
    <row r="122" spans="2:16" ht="25.5" customHeight="1">
      <c r="B122" s="58">
        <v>619</v>
      </c>
      <c r="C122" s="51" t="s">
        <v>18</v>
      </c>
      <c r="D122" s="49">
        <v>10</v>
      </c>
      <c r="E122" s="49">
        <v>4</v>
      </c>
      <c r="F122" s="49">
        <v>8</v>
      </c>
      <c r="G122" s="49">
        <v>8</v>
      </c>
      <c r="H122" s="49">
        <v>7</v>
      </c>
      <c r="I122" s="51">
        <f t="shared" si="22"/>
        <v>37</v>
      </c>
      <c r="J122" s="52">
        <f t="shared" si="18"/>
        <v>72</v>
      </c>
      <c r="K122" s="47">
        <f t="shared" si="23"/>
        <v>1</v>
      </c>
      <c r="L122" s="5"/>
      <c r="N122" s="12"/>
      <c r="O122" s="12"/>
      <c r="P122" s="12"/>
    </row>
    <row r="123" spans="2:16" ht="25.5" customHeight="1">
      <c r="B123" s="58">
        <v>620</v>
      </c>
      <c r="C123" s="51" t="s">
        <v>17</v>
      </c>
      <c r="D123" s="49">
        <v>7</v>
      </c>
      <c r="E123" s="49">
        <v>10</v>
      </c>
      <c r="F123" s="49">
        <v>7</v>
      </c>
      <c r="G123" s="49">
        <v>10</v>
      </c>
      <c r="H123" s="49">
        <v>10</v>
      </c>
      <c r="I123" s="51">
        <f t="shared" si="22"/>
        <v>44</v>
      </c>
      <c r="J123" s="52">
        <f t="shared" si="18"/>
        <v>36</v>
      </c>
      <c r="K123" s="47">
        <f t="shared" si="23"/>
        <v>1</v>
      </c>
      <c r="L123" s="5"/>
      <c r="N123" s="12"/>
      <c r="O123" s="12"/>
      <c r="P123" s="12"/>
    </row>
    <row r="124" spans="2:16" ht="25.5" customHeight="1">
      <c r="B124" s="58">
        <v>621</v>
      </c>
      <c r="C124" s="51" t="s">
        <v>17</v>
      </c>
      <c r="D124" s="49">
        <v>9</v>
      </c>
      <c r="E124" s="49">
        <v>12</v>
      </c>
      <c r="F124" s="49">
        <v>10</v>
      </c>
      <c r="G124" s="49">
        <v>5</v>
      </c>
      <c r="H124" s="49"/>
      <c r="I124" s="51">
        <f t="shared" si="22"/>
        <v>36</v>
      </c>
      <c r="J124" s="52">
        <f t="shared" si="18"/>
        <v>77</v>
      </c>
      <c r="K124" s="47">
        <f t="shared" si="23"/>
        <v>0.8</v>
      </c>
      <c r="L124" s="5"/>
      <c r="N124" s="12"/>
      <c r="O124" s="12"/>
      <c r="P124" s="12"/>
    </row>
    <row r="125" spans="2:16" ht="25.5" customHeight="1">
      <c r="B125" s="58">
        <v>622</v>
      </c>
      <c r="C125" s="51" t="s">
        <v>18</v>
      </c>
      <c r="D125" s="49">
        <v>5</v>
      </c>
      <c r="E125" s="49">
        <v>4</v>
      </c>
      <c r="F125" s="49">
        <v>4</v>
      </c>
      <c r="G125" s="49">
        <v>5</v>
      </c>
      <c r="H125" s="49">
        <v>9</v>
      </c>
      <c r="I125" s="51">
        <f t="shared" si="22"/>
        <v>27</v>
      </c>
      <c r="J125" s="52">
        <f t="shared" si="18"/>
        <v>109</v>
      </c>
      <c r="K125" s="47">
        <f t="shared" si="23"/>
        <v>1</v>
      </c>
      <c r="L125" s="5"/>
      <c r="N125" s="12"/>
      <c r="O125" s="12"/>
      <c r="P125" s="12"/>
    </row>
    <row r="126" spans="2:16" ht="25.5" customHeight="1">
      <c r="B126" s="58">
        <v>623</v>
      </c>
      <c r="C126" s="51" t="s">
        <v>17</v>
      </c>
      <c r="D126" s="49"/>
      <c r="E126" s="49"/>
      <c r="F126" s="49">
        <v>8</v>
      </c>
      <c r="G126" s="49">
        <v>10</v>
      </c>
      <c r="H126" s="49">
        <v>6</v>
      </c>
      <c r="I126" s="51">
        <f t="shared" si="22"/>
        <v>24</v>
      </c>
      <c r="J126" s="52">
        <f t="shared" si="18"/>
        <v>114</v>
      </c>
      <c r="K126" s="47">
        <f t="shared" si="23"/>
        <v>0.6</v>
      </c>
      <c r="L126" s="5"/>
      <c r="N126" s="12"/>
      <c r="O126" s="12"/>
      <c r="P126" s="12"/>
    </row>
    <row r="127" spans="2:16" ht="25.5" customHeight="1">
      <c r="B127" s="58">
        <v>624</v>
      </c>
      <c r="C127" s="51" t="s">
        <v>18</v>
      </c>
      <c r="D127" s="49">
        <v>7</v>
      </c>
      <c r="E127" s="49">
        <v>5</v>
      </c>
      <c r="F127" s="49">
        <v>7</v>
      </c>
      <c r="G127" s="49"/>
      <c r="H127" s="49">
        <v>5</v>
      </c>
      <c r="I127" s="51">
        <f t="shared" si="22"/>
        <v>24</v>
      </c>
      <c r="J127" s="52">
        <f t="shared" si="18"/>
        <v>114</v>
      </c>
      <c r="K127" s="47">
        <f t="shared" si="23"/>
        <v>0.8</v>
      </c>
      <c r="L127" s="5"/>
      <c r="N127" s="12"/>
      <c r="O127" s="12"/>
      <c r="P127" s="12"/>
    </row>
    <row r="128" spans="2:16" ht="25.5" customHeight="1">
      <c r="B128" s="58">
        <v>625</v>
      </c>
      <c r="C128" s="51" t="s">
        <v>18</v>
      </c>
      <c r="D128" s="49">
        <v>9</v>
      </c>
      <c r="E128" s="49">
        <v>12</v>
      </c>
      <c r="F128" s="49">
        <v>10</v>
      </c>
      <c r="G128" s="49">
        <v>10</v>
      </c>
      <c r="H128" s="49">
        <v>7</v>
      </c>
      <c r="I128" s="51">
        <f t="shared" si="22"/>
        <v>48</v>
      </c>
      <c r="J128" s="52">
        <f t="shared" si="18"/>
        <v>27</v>
      </c>
      <c r="K128" s="47">
        <f t="shared" si="23"/>
        <v>1</v>
      </c>
      <c r="L128" s="5"/>
      <c r="N128" s="12"/>
      <c r="O128" s="12"/>
      <c r="P128" s="12"/>
    </row>
    <row r="129" spans="2:16" ht="25.5" customHeight="1">
      <c r="B129" s="58">
        <v>626</v>
      </c>
      <c r="C129" s="51" t="s">
        <v>17</v>
      </c>
      <c r="D129" s="49">
        <v>7</v>
      </c>
      <c r="E129" s="49">
        <v>4</v>
      </c>
      <c r="F129" s="49"/>
      <c r="G129" s="49"/>
      <c r="H129" s="49"/>
      <c r="I129" s="51">
        <f t="shared" si="22"/>
        <v>11</v>
      </c>
      <c r="J129" s="52">
        <f t="shared" si="18"/>
        <v>143</v>
      </c>
      <c r="K129" s="47">
        <f t="shared" si="23"/>
        <v>0.4</v>
      </c>
      <c r="L129" s="5"/>
      <c r="N129" s="12"/>
      <c r="O129" s="12"/>
      <c r="P129" s="12"/>
    </row>
    <row r="130" spans="2:16" ht="25.5" customHeight="1">
      <c r="B130" s="58">
        <v>627</v>
      </c>
      <c r="C130" s="51" t="s">
        <v>17</v>
      </c>
      <c r="D130" s="49"/>
      <c r="E130" s="49"/>
      <c r="F130" s="49"/>
      <c r="G130" s="49"/>
      <c r="H130" s="49">
        <v>8</v>
      </c>
      <c r="I130" s="51">
        <f t="shared" si="22"/>
        <v>8</v>
      </c>
      <c r="J130" s="52">
        <f t="shared" si="18"/>
        <v>151</v>
      </c>
      <c r="K130" s="47">
        <f t="shared" si="23"/>
        <v>0.2</v>
      </c>
      <c r="L130" s="5"/>
      <c r="N130" s="12"/>
      <c r="O130" s="12"/>
      <c r="P130" s="12"/>
    </row>
    <row r="131" spans="2:16" ht="25.5" customHeight="1">
      <c r="B131" s="58">
        <v>628</v>
      </c>
      <c r="C131" s="51" t="s">
        <v>18</v>
      </c>
      <c r="D131" s="49"/>
      <c r="E131" s="49"/>
      <c r="F131" s="49"/>
      <c r="G131" s="49"/>
      <c r="H131" s="49"/>
      <c r="I131" s="51">
        <f t="shared" si="22"/>
        <v>0</v>
      </c>
      <c r="J131" s="52">
        <f t="shared" si="18"/>
        <v>156</v>
      </c>
      <c r="K131" s="47">
        <f t="shared" si="23"/>
        <v>0</v>
      </c>
      <c r="L131" s="64" t="s">
        <v>22</v>
      </c>
      <c r="N131" s="12"/>
      <c r="O131" s="12"/>
      <c r="P131" s="12"/>
    </row>
    <row r="132" spans="2:16" ht="25.5" customHeight="1">
      <c r="B132" s="58">
        <v>629</v>
      </c>
      <c r="C132" s="51" t="s">
        <v>18</v>
      </c>
      <c r="D132" s="49">
        <v>9</v>
      </c>
      <c r="E132" s="49">
        <v>4</v>
      </c>
      <c r="F132" s="49">
        <v>6</v>
      </c>
      <c r="G132" s="49">
        <v>7</v>
      </c>
      <c r="H132" s="49"/>
      <c r="I132" s="51">
        <f t="shared" si="22"/>
        <v>26</v>
      </c>
      <c r="J132" s="52">
        <f t="shared" si="18"/>
        <v>112</v>
      </c>
      <c r="K132" s="47">
        <f t="shared" si="23"/>
        <v>0.8</v>
      </c>
      <c r="L132" s="21"/>
      <c r="N132" s="12"/>
      <c r="O132" s="12"/>
      <c r="P132" s="12"/>
    </row>
    <row r="133" spans="2:16" ht="25.5" customHeight="1">
      <c r="B133" s="58">
        <v>630</v>
      </c>
      <c r="C133" s="51" t="s">
        <v>18</v>
      </c>
      <c r="D133" s="49">
        <v>8</v>
      </c>
      <c r="E133" s="49"/>
      <c r="F133" s="49">
        <v>10</v>
      </c>
      <c r="G133" s="49">
        <v>12</v>
      </c>
      <c r="H133" s="49">
        <v>10</v>
      </c>
      <c r="I133" s="51">
        <f t="shared" si="22"/>
        <v>40</v>
      </c>
      <c r="J133" s="52">
        <f t="shared" ref="J133:J146" si="24">RANK(I133,I$5:I$185)</f>
        <v>60</v>
      </c>
      <c r="K133" s="47">
        <f t="shared" si="23"/>
        <v>0.8</v>
      </c>
      <c r="L133" s="5"/>
      <c r="N133" s="12"/>
      <c r="O133" s="12"/>
      <c r="P133" s="12"/>
    </row>
    <row r="134" spans="2:16" ht="25.5" customHeight="1">
      <c r="B134" s="58">
        <v>631</v>
      </c>
      <c r="C134" s="51" t="s">
        <v>18</v>
      </c>
      <c r="D134" s="49">
        <v>6</v>
      </c>
      <c r="E134" s="49">
        <v>3</v>
      </c>
      <c r="F134" s="49">
        <v>0</v>
      </c>
      <c r="G134" s="49">
        <v>10</v>
      </c>
      <c r="H134" s="49">
        <v>7</v>
      </c>
      <c r="I134" s="51">
        <f t="shared" si="22"/>
        <v>26</v>
      </c>
      <c r="J134" s="52">
        <f t="shared" si="24"/>
        <v>112</v>
      </c>
      <c r="K134" s="47">
        <f t="shared" si="23"/>
        <v>1</v>
      </c>
      <c r="L134" s="5"/>
      <c r="N134" s="12"/>
      <c r="O134" s="12"/>
      <c r="P134" s="12"/>
    </row>
    <row r="135" spans="2:16" ht="25.5" customHeight="1">
      <c r="B135" s="58">
        <v>632</v>
      </c>
      <c r="C135" s="51" t="s">
        <v>18</v>
      </c>
      <c r="D135" s="49">
        <v>7</v>
      </c>
      <c r="E135" s="49">
        <v>9</v>
      </c>
      <c r="F135" s="49">
        <v>2</v>
      </c>
      <c r="G135" s="49">
        <v>8</v>
      </c>
      <c r="H135" s="49">
        <v>8</v>
      </c>
      <c r="I135" s="51">
        <f t="shared" si="22"/>
        <v>34</v>
      </c>
      <c r="J135" s="52">
        <f t="shared" si="24"/>
        <v>88</v>
      </c>
      <c r="K135" s="47">
        <f t="shared" si="23"/>
        <v>1</v>
      </c>
      <c r="L135" s="21"/>
      <c r="N135" s="12"/>
      <c r="O135" s="12"/>
      <c r="P135" s="12"/>
    </row>
    <row r="136" spans="2:16" ht="25.5" customHeight="1">
      <c r="B136" s="58">
        <v>633</v>
      </c>
      <c r="C136" s="51" t="s">
        <v>17</v>
      </c>
      <c r="D136" s="49">
        <v>11</v>
      </c>
      <c r="E136" s="49">
        <v>5</v>
      </c>
      <c r="F136" s="49">
        <v>9</v>
      </c>
      <c r="G136" s="49">
        <v>9</v>
      </c>
      <c r="H136" s="49">
        <v>10</v>
      </c>
      <c r="I136" s="51">
        <f t="shared" si="22"/>
        <v>44</v>
      </c>
      <c r="J136" s="52">
        <f t="shared" si="24"/>
        <v>36</v>
      </c>
      <c r="K136" s="47">
        <f t="shared" si="23"/>
        <v>1</v>
      </c>
      <c r="L136" s="5"/>
      <c r="N136" s="12"/>
      <c r="O136" s="12"/>
      <c r="P136" s="12"/>
    </row>
    <row r="137" spans="2:16" ht="25.5" customHeight="1">
      <c r="B137" s="58">
        <v>634</v>
      </c>
      <c r="C137" s="51" t="s">
        <v>18</v>
      </c>
      <c r="D137" s="49"/>
      <c r="E137" s="49"/>
      <c r="F137" s="49">
        <v>8</v>
      </c>
      <c r="G137" s="49">
        <v>8</v>
      </c>
      <c r="H137" s="49">
        <v>5</v>
      </c>
      <c r="I137" s="51">
        <f t="shared" ref="I137:I143" si="25">SUM(D137,E137,F137,G137,H137)</f>
        <v>21</v>
      </c>
      <c r="J137" s="52">
        <f t="shared" si="24"/>
        <v>126</v>
      </c>
      <c r="K137" s="47">
        <f t="shared" ref="K137:K143" si="26">COUNTA(D137,E137,F137,G137,H137)/5</f>
        <v>0.6</v>
      </c>
      <c r="L137" s="5"/>
      <c r="N137" s="12"/>
      <c r="O137" s="12"/>
      <c r="P137" s="12"/>
    </row>
    <row r="138" spans="2:16" ht="25.5" customHeight="1">
      <c r="B138" s="58">
        <v>635</v>
      </c>
      <c r="C138" s="51" t="s">
        <v>18</v>
      </c>
      <c r="D138" s="49">
        <v>9</v>
      </c>
      <c r="E138" s="49">
        <v>5</v>
      </c>
      <c r="F138" s="49">
        <v>6</v>
      </c>
      <c r="G138" s="49">
        <v>9</v>
      </c>
      <c r="H138" s="49">
        <v>4</v>
      </c>
      <c r="I138" s="51">
        <f t="shared" si="25"/>
        <v>33</v>
      </c>
      <c r="J138" s="52">
        <f t="shared" si="24"/>
        <v>91</v>
      </c>
      <c r="K138" s="47">
        <f t="shared" si="26"/>
        <v>1</v>
      </c>
      <c r="L138" s="5"/>
      <c r="N138" s="12"/>
      <c r="O138" s="12"/>
      <c r="P138" s="12"/>
    </row>
    <row r="139" spans="2:16" ht="25.5" customHeight="1">
      <c r="B139" s="58">
        <v>636</v>
      </c>
      <c r="C139" s="51" t="s">
        <v>17</v>
      </c>
      <c r="D139" s="49">
        <v>11</v>
      </c>
      <c r="E139" s="49">
        <v>14</v>
      </c>
      <c r="F139" s="49">
        <v>13</v>
      </c>
      <c r="G139" s="49">
        <v>9</v>
      </c>
      <c r="H139" s="49">
        <v>7</v>
      </c>
      <c r="I139" s="51">
        <f t="shared" si="25"/>
        <v>54</v>
      </c>
      <c r="J139" s="52">
        <f t="shared" si="24"/>
        <v>10</v>
      </c>
      <c r="K139" s="47">
        <f t="shared" si="26"/>
        <v>1</v>
      </c>
      <c r="L139" s="5"/>
      <c r="N139" s="12"/>
      <c r="O139" s="12"/>
      <c r="P139" s="12"/>
    </row>
    <row r="140" spans="2:16" ht="25.5" customHeight="1">
      <c r="B140" s="58">
        <v>637</v>
      </c>
      <c r="C140" s="51" t="s">
        <v>18</v>
      </c>
      <c r="D140" s="49">
        <v>8</v>
      </c>
      <c r="E140" s="49">
        <v>5</v>
      </c>
      <c r="F140" s="49">
        <v>6</v>
      </c>
      <c r="G140" s="49">
        <v>10</v>
      </c>
      <c r="H140" s="49"/>
      <c r="I140" s="51">
        <f t="shared" si="25"/>
        <v>29</v>
      </c>
      <c r="J140" s="52">
        <f t="shared" si="24"/>
        <v>101</v>
      </c>
      <c r="K140" s="47">
        <f t="shared" si="26"/>
        <v>0.8</v>
      </c>
      <c r="L140" s="5"/>
      <c r="N140" s="12"/>
      <c r="O140" s="12"/>
      <c r="P140" s="12"/>
    </row>
    <row r="141" spans="2:16" ht="25.5" customHeight="1">
      <c r="B141" s="58">
        <v>638</v>
      </c>
      <c r="C141" s="51" t="s">
        <v>18</v>
      </c>
      <c r="D141" s="49">
        <v>12</v>
      </c>
      <c r="E141" s="49"/>
      <c r="F141" s="49">
        <v>10</v>
      </c>
      <c r="G141" s="49">
        <v>8</v>
      </c>
      <c r="H141" s="49">
        <v>12</v>
      </c>
      <c r="I141" s="51">
        <f t="shared" si="25"/>
        <v>42</v>
      </c>
      <c r="J141" s="52">
        <f t="shared" si="24"/>
        <v>51</v>
      </c>
      <c r="K141" s="47">
        <f t="shared" si="26"/>
        <v>0.8</v>
      </c>
      <c r="L141" s="21"/>
      <c r="N141" s="12"/>
      <c r="O141" s="12"/>
      <c r="P141" s="12"/>
    </row>
    <row r="142" spans="2:16" ht="25.5" customHeight="1">
      <c r="B142" s="58">
        <v>641</v>
      </c>
      <c r="C142" s="51" t="s">
        <v>18</v>
      </c>
      <c r="D142" s="49">
        <v>13</v>
      </c>
      <c r="E142" s="49">
        <v>14</v>
      </c>
      <c r="F142" s="49">
        <v>12</v>
      </c>
      <c r="G142" s="49">
        <v>11</v>
      </c>
      <c r="H142" s="49">
        <v>7</v>
      </c>
      <c r="I142" s="51">
        <f t="shared" si="25"/>
        <v>57</v>
      </c>
      <c r="J142" s="54">
        <f t="shared" si="24"/>
        <v>4</v>
      </c>
      <c r="K142" s="47">
        <f t="shared" si="26"/>
        <v>1</v>
      </c>
      <c r="L142" s="5"/>
      <c r="N142" s="12"/>
      <c r="O142" s="12"/>
      <c r="P142" s="12"/>
    </row>
    <row r="143" spans="2:16" ht="25.5" customHeight="1">
      <c r="B143" s="58">
        <v>642</v>
      </c>
      <c r="C143" s="51" t="s">
        <v>18</v>
      </c>
      <c r="D143" s="49"/>
      <c r="E143" s="49"/>
      <c r="F143" s="49"/>
      <c r="G143" s="49">
        <v>2</v>
      </c>
      <c r="H143" s="49">
        <v>7</v>
      </c>
      <c r="I143" s="51">
        <f t="shared" si="25"/>
        <v>9</v>
      </c>
      <c r="J143" s="52">
        <f t="shared" si="24"/>
        <v>146</v>
      </c>
      <c r="K143" s="47">
        <f t="shared" si="26"/>
        <v>0.4</v>
      </c>
      <c r="L143" s="21"/>
      <c r="N143" s="12"/>
      <c r="O143" s="12"/>
      <c r="P143" s="12"/>
    </row>
    <row r="144" spans="2:16" ht="25.5" customHeight="1">
      <c r="B144" s="58">
        <v>643</v>
      </c>
      <c r="C144" s="51" t="s">
        <v>18</v>
      </c>
      <c r="D144" s="49"/>
      <c r="E144" s="49"/>
      <c r="F144" s="49"/>
      <c r="G144" s="49"/>
      <c r="H144" s="49"/>
      <c r="I144" s="51">
        <f t="shared" ref="I144:I147" si="27">SUM(D144,E144,F144,G144,H144)</f>
        <v>0</v>
      </c>
      <c r="J144" s="52">
        <f t="shared" si="24"/>
        <v>156</v>
      </c>
      <c r="K144" s="47">
        <f t="shared" ref="K144:K147" si="28">COUNTA(D144,E144,F144,G144,H144)/5</f>
        <v>0</v>
      </c>
      <c r="L144" s="64" t="s">
        <v>22</v>
      </c>
      <c r="N144" s="12"/>
      <c r="O144" s="12"/>
      <c r="P144" s="12"/>
    </row>
    <row r="145" spans="2:16" ht="25.5" customHeight="1">
      <c r="B145" s="58">
        <v>644</v>
      </c>
      <c r="C145" s="51" t="s">
        <v>18</v>
      </c>
      <c r="D145" s="49"/>
      <c r="E145" s="49"/>
      <c r="F145" s="49"/>
      <c r="G145" s="49"/>
      <c r="H145" s="49"/>
      <c r="I145" s="51">
        <f t="shared" ref="I145:I146" si="29">SUM(D145,E145,F145,G145,H145)</f>
        <v>0</v>
      </c>
      <c r="J145" s="52">
        <f t="shared" si="24"/>
        <v>156</v>
      </c>
      <c r="K145" s="47">
        <f t="shared" ref="K145:K146" si="30">COUNTA(D145,E145,F145,G145,H145)/5</f>
        <v>0</v>
      </c>
      <c r="L145" s="64" t="s">
        <v>22</v>
      </c>
      <c r="N145" s="12"/>
      <c r="O145" s="12"/>
      <c r="P145" s="12"/>
    </row>
    <row r="146" spans="2:16" ht="25.5" customHeight="1">
      <c r="B146" s="58">
        <v>645</v>
      </c>
      <c r="C146" s="51" t="s">
        <v>18</v>
      </c>
      <c r="D146" s="49"/>
      <c r="E146" s="49"/>
      <c r="F146" s="49"/>
      <c r="G146" s="49"/>
      <c r="H146" s="49"/>
      <c r="I146" s="51">
        <f t="shared" si="29"/>
        <v>0</v>
      </c>
      <c r="J146" s="52">
        <f t="shared" si="24"/>
        <v>156</v>
      </c>
      <c r="K146" s="47">
        <f t="shared" si="30"/>
        <v>0</v>
      </c>
      <c r="L146" s="64" t="s">
        <v>22</v>
      </c>
      <c r="N146" s="12"/>
      <c r="O146" s="12"/>
      <c r="P146" s="12"/>
    </row>
    <row r="147" spans="2:16" ht="25.5" customHeight="1">
      <c r="B147" s="58">
        <v>646</v>
      </c>
      <c r="C147" s="51" t="s">
        <v>18</v>
      </c>
      <c r="D147" s="49"/>
      <c r="E147" s="49"/>
      <c r="F147" s="49"/>
      <c r="G147" s="49">
        <v>7</v>
      </c>
      <c r="H147" s="49"/>
      <c r="I147" s="51">
        <f t="shared" si="27"/>
        <v>7</v>
      </c>
      <c r="J147" s="52">
        <f t="shared" ref="J147:J185" si="31">RANK(I147,I$5:I$185)</f>
        <v>152</v>
      </c>
      <c r="K147" s="47">
        <f t="shared" si="28"/>
        <v>0.2</v>
      </c>
      <c r="L147" s="21"/>
      <c r="N147" s="12"/>
      <c r="O147" s="12"/>
      <c r="P147" s="12"/>
    </row>
    <row r="148" spans="2:16" ht="25.5" customHeight="1">
      <c r="B148" s="58">
        <v>650</v>
      </c>
      <c r="C148" s="51" t="s">
        <v>18</v>
      </c>
      <c r="D148" s="49">
        <v>9</v>
      </c>
      <c r="E148" s="49">
        <v>11</v>
      </c>
      <c r="F148" s="49">
        <v>6</v>
      </c>
      <c r="G148" s="50">
        <v>9</v>
      </c>
      <c r="H148" s="49">
        <v>8</v>
      </c>
      <c r="I148" s="51">
        <f t="shared" ref="I148:I149" si="32">SUM(D148,E148,F148,G148,H148)</f>
        <v>43</v>
      </c>
      <c r="J148" s="52">
        <f t="shared" si="31"/>
        <v>44</v>
      </c>
      <c r="K148" s="47">
        <f t="shared" ref="K148:K149" si="33">COUNTA(D148,E148,F148,G148,H148)/5</f>
        <v>1</v>
      </c>
      <c r="L148" s="21"/>
      <c r="N148" s="12"/>
      <c r="O148" s="12"/>
      <c r="P148" s="12"/>
    </row>
    <row r="149" spans="2:16" ht="25.5" customHeight="1">
      <c r="B149" s="58">
        <v>651</v>
      </c>
      <c r="C149" s="51" t="s">
        <v>17</v>
      </c>
      <c r="D149" s="49">
        <v>6</v>
      </c>
      <c r="E149" s="49">
        <v>12</v>
      </c>
      <c r="F149" s="49">
        <v>11</v>
      </c>
      <c r="G149" s="50">
        <v>9</v>
      </c>
      <c r="H149" s="49">
        <v>9</v>
      </c>
      <c r="I149" s="51">
        <f t="shared" si="32"/>
        <v>47</v>
      </c>
      <c r="J149" s="52">
        <f t="shared" si="31"/>
        <v>31</v>
      </c>
      <c r="K149" s="47">
        <f t="shared" si="33"/>
        <v>1</v>
      </c>
      <c r="L149" s="21"/>
      <c r="N149" s="12"/>
      <c r="O149" s="12"/>
      <c r="P149" s="12"/>
    </row>
    <row r="150" spans="2:16" ht="25.5" customHeight="1">
      <c r="B150" s="58">
        <v>652</v>
      </c>
      <c r="C150" s="51" t="s">
        <v>18</v>
      </c>
      <c r="D150" s="49">
        <v>5</v>
      </c>
      <c r="E150" s="49">
        <v>10</v>
      </c>
      <c r="F150" s="49">
        <v>10</v>
      </c>
      <c r="G150" s="50">
        <v>9</v>
      </c>
      <c r="H150" s="49">
        <v>7</v>
      </c>
      <c r="I150" s="51">
        <f t="shared" ref="I150" si="34">SUM(D150,E150,F150,G150,H150)</f>
        <v>41</v>
      </c>
      <c r="J150" s="52">
        <f t="shared" si="31"/>
        <v>54</v>
      </c>
      <c r="K150" s="47">
        <f t="shared" ref="K150" si="35">COUNTA(D150,E150,F150,G150,H150)/5</f>
        <v>1</v>
      </c>
      <c r="L150" s="5"/>
      <c r="N150" s="12"/>
      <c r="O150" s="12"/>
      <c r="P150" s="12"/>
    </row>
    <row r="151" spans="2:16" ht="25.5" customHeight="1">
      <c r="B151" s="58">
        <v>654</v>
      </c>
      <c r="C151" s="51" t="s">
        <v>17</v>
      </c>
      <c r="D151" s="49"/>
      <c r="E151" s="49"/>
      <c r="F151" s="49"/>
      <c r="G151" s="50"/>
      <c r="H151" s="49"/>
      <c r="I151" s="51">
        <f t="shared" ref="I151:I154" si="36">SUM(D151,E151,F151,G151,H151)</f>
        <v>0</v>
      </c>
      <c r="J151" s="52">
        <f t="shared" si="31"/>
        <v>156</v>
      </c>
      <c r="K151" s="47">
        <f t="shared" ref="K151:K154" si="37">COUNTA(D151,E151,F151,G151,H151)/5</f>
        <v>0</v>
      </c>
      <c r="L151" s="64" t="s">
        <v>22</v>
      </c>
      <c r="N151" s="12"/>
      <c r="O151" s="12"/>
      <c r="P151" s="12"/>
    </row>
    <row r="152" spans="2:16" ht="25.5" customHeight="1">
      <c r="B152" s="58">
        <v>655</v>
      </c>
      <c r="C152" s="51" t="s">
        <v>18</v>
      </c>
      <c r="D152" s="49">
        <v>11</v>
      </c>
      <c r="E152" s="49">
        <v>14</v>
      </c>
      <c r="F152" s="49">
        <v>14</v>
      </c>
      <c r="G152" s="50">
        <v>12</v>
      </c>
      <c r="H152" s="49">
        <v>11</v>
      </c>
      <c r="I152" s="51">
        <f t="shared" si="36"/>
        <v>62</v>
      </c>
      <c r="J152" s="54">
        <f t="shared" si="31"/>
        <v>1</v>
      </c>
      <c r="K152" s="47">
        <f t="shared" si="37"/>
        <v>1</v>
      </c>
      <c r="L152" s="5"/>
      <c r="N152" s="12"/>
      <c r="O152" s="12"/>
      <c r="P152" s="12"/>
    </row>
    <row r="153" spans="2:16" ht="25.5" customHeight="1">
      <c r="B153" s="58">
        <v>656</v>
      </c>
      <c r="C153" s="51" t="s">
        <v>18</v>
      </c>
      <c r="D153" s="49"/>
      <c r="E153" s="49">
        <v>12</v>
      </c>
      <c r="F153" s="49"/>
      <c r="G153" s="50">
        <v>6</v>
      </c>
      <c r="H153" s="49"/>
      <c r="I153" s="51">
        <f t="shared" si="36"/>
        <v>18</v>
      </c>
      <c r="J153" s="52">
        <f t="shared" si="31"/>
        <v>132</v>
      </c>
      <c r="K153" s="47">
        <f t="shared" si="37"/>
        <v>0.4</v>
      </c>
      <c r="L153" s="5"/>
      <c r="N153" s="12"/>
      <c r="O153" s="12"/>
      <c r="P153" s="12"/>
    </row>
    <row r="154" spans="2:16" ht="25.5" customHeight="1">
      <c r="B154" s="58">
        <v>657</v>
      </c>
      <c r="C154" s="51" t="s">
        <v>18</v>
      </c>
      <c r="D154" s="49">
        <v>10</v>
      </c>
      <c r="E154" s="49">
        <v>13</v>
      </c>
      <c r="F154" s="49">
        <v>12</v>
      </c>
      <c r="G154" s="50">
        <v>12</v>
      </c>
      <c r="H154" s="49">
        <v>11</v>
      </c>
      <c r="I154" s="51">
        <f t="shared" si="36"/>
        <v>58</v>
      </c>
      <c r="J154" s="54">
        <f t="shared" si="31"/>
        <v>3</v>
      </c>
      <c r="K154" s="47">
        <f t="shared" si="37"/>
        <v>1</v>
      </c>
      <c r="L154" s="5"/>
      <c r="N154" s="12"/>
      <c r="O154" s="12"/>
      <c r="P154" s="12"/>
    </row>
    <row r="155" spans="2:16" ht="25.5" customHeight="1">
      <c r="B155" s="58">
        <v>658</v>
      </c>
      <c r="C155" s="51" t="s">
        <v>18</v>
      </c>
      <c r="D155" s="49">
        <v>11</v>
      </c>
      <c r="E155" s="49">
        <v>12</v>
      </c>
      <c r="F155" s="49">
        <v>13</v>
      </c>
      <c r="G155" s="50">
        <v>11</v>
      </c>
      <c r="H155" s="49">
        <v>8</v>
      </c>
      <c r="I155" s="51">
        <f t="shared" ref="I155:I169" si="38">SUM(D155,E155,F155,G155,H155)</f>
        <v>55</v>
      </c>
      <c r="J155" s="52">
        <f t="shared" si="31"/>
        <v>9</v>
      </c>
      <c r="K155" s="47">
        <f t="shared" ref="K155:K169" si="39">COUNTA(D155,E155,F155,G155,H155)/5</f>
        <v>1</v>
      </c>
      <c r="L155" s="5"/>
      <c r="N155" s="12"/>
      <c r="O155" s="12"/>
      <c r="P155" s="12"/>
    </row>
    <row r="156" spans="2:16" ht="25.5" customHeight="1">
      <c r="B156" s="58">
        <v>659</v>
      </c>
      <c r="C156" s="51" t="s">
        <v>17</v>
      </c>
      <c r="D156" s="49">
        <v>11</v>
      </c>
      <c r="E156" s="49">
        <v>11</v>
      </c>
      <c r="F156" s="49">
        <v>10</v>
      </c>
      <c r="G156" s="50">
        <v>10</v>
      </c>
      <c r="H156" s="49">
        <v>7</v>
      </c>
      <c r="I156" s="51">
        <f t="shared" si="38"/>
        <v>49</v>
      </c>
      <c r="J156" s="52">
        <f t="shared" si="31"/>
        <v>24</v>
      </c>
      <c r="K156" s="47">
        <f t="shared" si="39"/>
        <v>1</v>
      </c>
      <c r="L156" s="5"/>
      <c r="N156" s="12"/>
      <c r="O156" s="12"/>
      <c r="P156" s="12"/>
    </row>
    <row r="157" spans="2:16" ht="25.5" customHeight="1">
      <c r="B157" s="58">
        <v>660</v>
      </c>
      <c r="C157" s="51" t="s">
        <v>17</v>
      </c>
      <c r="D157" s="49">
        <v>8</v>
      </c>
      <c r="E157" s="49">
        <v>5</v>
      </c>
      <c r="F157" s="49">
        <v>6</v>
      </c>
      <c r="G157" s="50">
        <v>8</v>
      </c>
      <c r="H157" s="49">
        <v>8</v>
      </c>
      <c r="I157" s="51">
        <f t="shared" si="38"/>
        <v>35</v>
      </c>
      <c r="J157" s="52">
        <f t="shared" si="31"/>
        <v>82</v>
      </c>
      <c r="K157" s="47">
        <f t="shared" si="39"/>
        <v>1</v>
      </c>
      <c r="L157" s="5"/>
      <c r="N157" s="12"/>
      <c r="O157" s="12"/>
      <c r="P157" s="12"/>
    </row>
    <row r="158" spans="2:16" ht="25.5" customHeight="1">
      <c r="B158" s="58">
        <v>661</v>
      </c>
      <c r="C158" s="51" t="s">
        <v>18</v>
      </c>
      <c r="D158" s="49"/>
      <c r="E158" s="49"/>
      <c r="F158" s="49"/>
      <c r="G158" s="50"/>
      <c r="H158" s="49"/>
      <c r="I158" s="51">
        <f t="shared" si="38"/>
        <v>0</v>
      </c>
      <c r="J158" s="52">
        <f t="shared" si="31"/>
        <v>156</v>
      </c>
      <c r="K158" s="47">
        <f t="shared" si="39"/>
        <v>0</v>
      </c>
      <c r="L158" s="64" t="s">
        <v>22</v>
      </c>
      <c r="N158" s="12"/>
      <c r="O158" s="12"/>
    </row>
    <row r="159" spans="2:16" ht="25.5" customHeight="1">
      <c r="B159" s="58">
        <v>664</v>
      </c>
      <c r="C159" s="51" t="s">
        <v>18</v>
      </c>
      <c r="D159" s="49">
        <v>3</v>
      </c>
      <c r="E159" s="49">
        <v>5</v>
      </c>
      <c r="F159" s="49">
        <v>5</v>
      </c>
      <c r="G159" s="50">
        <v>4</v>
      </c>
      <c r="H159" s="49">
        <v>5</v>
      </c>
      <c r="I159" s="51">
        <f t="shared" si="38"/>
        <v>22</v>
      </c>
      <c r="J159" s="52">
        <f t="shared" si="31"/>
        <v>121</v>
      </c>
      <c r="K159" s="47">
        <f t="shared" si="39"/>
        <v>1</v>
      </c>
      <c r="L159" s="5"/>
      <c r="N159" s="12"/>
      <c r="O159" s="12"/>
    </row>
    <row r="160" spans="2:16" ht="25.5" customHeight="1">
      <c r="B160" s="58">
        <v>665</v>
      </c>
      <c r="C160" s="51" t="s">
        <v>17</v>
      </c>
      <c r="D160" s="49">
        <v>11</v>
      </c>
      <c r="E160" s="49">
        <v>10</v>
      </c>
      <c r="F160" s="49">
        <v>13</v>
      </c>
      <c r="G160" s="50">
        <v>11</v>
      </c>
      <c r="H160" s="49">
        <v>9</v>
      </c>
      <c r="I160" s="51">
        <f t="shared" si="38"/>
        <v>54</v>
      </c>
      <c r="J160" s="52">
        <f t="shared" si="31"/>
        <v>10</v>
      </c>
      <c r="K160" s="47">
        <f t="shared" si="39"/>
        <v>1</v>
      </c>
      <c r="L160" s="5"/>
      <c r="N160" s="12"/>
      <c r="O160" s="12"/>
    </row>
    <row r="161" spans="2:15" ht="25.5" customHeight="1">
      <c r="B161" s="58">
        <v>666</v>
      </c>
      <c r="C161" s="51" t="s">
        <v>17</v>
      </c>
      <c r="D161" s="49">
        <v>12</v>
      </c>
      <c r="E161" s="49">
        <v>13</v>
      </c>
      <c r="F161" s="49">
        <v>8</v>
      </c>
      <c r="G161" s="50">
        <v>10</v>
      </c>
      <c r="H161" s="49"/>
      <c r="I161" s="51">
        <f t="shared" si="38"/>
        <v>43</v>
      </c>
      <c r="J161" s="52">
        <f t="shared" si="31"/>
        <v>44</v>
      </c>
      <c r="K161" s="47">
        <f t="shared" si="39"/>
        <v>0.8</v>
      </c>
      <c r="L161" s="5"/>
      <c r="N161" s="12"/>
      <c r="O161" s="12"/>
    </row>
    <row r="162" spans="2:15" ht="25.5" customHeight="1">
      <c r="B162" s="58">
        <v>667</v>
      </c>
      <c r="C162" s="51" t="s">
        <v>18</v>
      </c>
      <c r="D162" s="49"/>
      <c r="E162" s="49">
        <v>13</v>
      </c>
      <c r="F162" s="49">
        <v>11</v>
      </c>
      <c r="G162" s="50">
        <v>8</v>
      </c>
      <c r="H162" s="49">
        <v>7</v>
      </c>
      <c r="I162" s="51">
        <f t="shared" si="38"/>
        <v>39</v>
      </c>
      <c r="J162" s="52">
        <f t="shared" si="31"/>
        <v>66</v>
      </c>
      <c r="K162" s="47">
        <f t="shared" si="39"/>
        <v>0.8</v>
      </c>
      <c r="L162" s="5"/>
      <c r="N162" s="12"/>
      <c r="O162" s="12"/>
    </row>
    <row r="163" spans="2:15" ht="25.5" customHeight="1">
      <c r="B163" s="58">
        <v>668</v>
      </c>
      <c r="C163" s="51" t="s">
        <v>18</v>
      </c>
      <c r="D163" s="49">
        <v>10</v>
      </c>
      <c r="E163" s="49">
        <v>10</v>
      </c>
      <c r="F163" s="49">
        <v>5</v>
      </c>
      <c r="G163" s="50">
        <v>7</v>
      </c>
      <c r="H163" s="49">
        <v>3</v>
      </c>
      <c r="I163" s="51">
        <f t="shared" si="38"/>
        <v>35</v>
      </c>
      <c r="J163" s="52">
        <f t="shared" si="31"/>
        <v>82</v>
      </c>
      <c r="K163" s="47">
        <f t="shared" si="39"/>
        <v>1</v>
      </c>
      <c r="L163" s="5"/>
      <c r="N163" s="12"/>
      <c r="O163" s="12"/>
    </row>
    <row r="164" spans="2:15" ht="25.5" customHeight="1">
      <c r="B164" s="58">
        <v>669</v>
      </c>
      <c r="C164" s="51" t="s">
        <v>18</v>
      </c>
      <c r="D164" s="49">
        <v>7</v>
      </c>
      <c r="E164" s="49">
        <v>10</v>
      </c>
      <c r="F164" s="49">
        <v>8</v>
      </c>
      <c r="G164" s="50">
        <v>9</v>
      </c>
      <c r="H164" s="49">
        <v>4</v>
      </c>
      <c r="I164" s="51">
        <f t="shared" si="38"/>
        <v>38</v>
      </c>
      <c r="J164" s="52">
        <f t="shared" si="31"/>
        <v>69</v>
      </c>
      <c r="K164" s="47">
        <f t="shared" si="39"/>
        <v>1</v>
      </c>
      <c r="L164" s="5"/>
    </row>
    <row r="165" spans="2:15" ht="25.5" customHeight="1">
      <c r="B165" s="58">
        <v>670</v>
      </c>
      <c r="C165" s="51" t="s">
        <v>17</v>
      </c>
      <c r="D165" s="49"/>
      <c r="E165" s="49"/>
      <c r="F165" s="49"/>
      <c r="G165" s="50"/>
      <c r="H165" s="49"/>
      <c r="I165" s="51">
        <f t="shared" si="38"/>
        <v>0</v>
      </c>
      <c r="J165" s="52">
        <f t="shared" si="31"/>
        <v>156</v>
      </c>
      <c r="K165" s="47">
        <f t="shared" si="39"/>
        <v>0</v>
      </c>
      <c r="L165" s="64" t="s">
        <v>22</v>
      </c>
    </row>
    <row r="166" spans="2:15" ht="25.5" customHeight="1">
      <c r="B166" s="58">
        <v>671</v>
      </c>
      <c r="C166" s="51" t="s">
        <v>18</v>
      </c>
      <c r="D166" s="49"/>
      <c r="E166" s="49"/>
      <c r="F166" s="49"/>
      <c r="G166" s="50"/>
      <c r="H166" s="49"/>
      <c r="I166" s="51">
        <f t="shared" si="38"/>
        <v>0</v>
      </c>
      <c r="J166" s="52">
        <f t="shared" si="31"/>
        <v>156</v>
      </c>
      <c r="K166" s="47">
        <f t="shared" si="39"/>
        <v>0</v>
      </c>
      <c r="L166" s="64" t="s">
        <v>22</v>
      </c>
    </row>
    <row r="167" spans="2:15" ht="25.5" customHeight="1">
      <c r="B167" s="58">
        <v>672</v>
      </c>
      <c r="C167" s="51" t="s">
        <v>18</v>
      </c>
      <c r="D167" s="49">
        <v>8</v>
      </c>
      <c r="E167" s="49">
        <v>12</v>
      </c>
      <c r="F167" s="49">
        <v>12</v>
      </c>
      <c r="G167" s="50">
        <v>9</v>
      </c>
      <c r="H167" s="49">
        <v>13</v>
      </c>
      <c r="I167" s="51">
        <f t="shared" si="38"/>
        <v>54</v>
      </c>
      <c r="J167" s="52">
        <f t="shared" si="31"/>
        <v>10</v>
      </c>
      <c r="K167" s="47">
        <f t="shared" si="39"/>
        <v>1</v>
      </c>
      <c r="L167" s="5"/>
    </row>
    <row r="168" spans="2:15" ht="25.5" customHeight="1">
      <c r="B168" s="58">
        <v>673</v>
      </c>
      <c r="C168" s="51" t="s">
        <v>18</v>
      </c>
      <c r="D168" s="49">
        <v>11</v>
      </c>
      <c r="E168" s="49">
        <v>13</v>
      </c>
      <c r="F168" s="49">
        <v>11</v>
      </c>
      <c r="G168" s="50">
        <v>12</v>
      </c>
      <c r="H168" s="49">
        <v>10</v>
      </c>
      <c r="I168" s="51">
        <f t="shared" si="38"/>
        <v>57</v>
      </c>
      <c r="J168" s="54">
        <f t="shared" si="31"/>
        <v>4</v>
      </c>
      <c r="K168" s="47">
        <f t="shared" si="39"/>
        <v>1</v>
      </c>
      <c r="L168" s="5"/>
    </row>
    <row r="169" spans="2:15" ht="25.5" customHeight="1">
      <c r="B169" s="58">
        <v>674</v>
      </c>
      <c r="C169" s="51" t="s">
        <v>18</v>
      </c>
      <c r="D169" s="49">
        <v>11</v>
      </c>
      <c r="E169" s="49">
        <v>14</v>
      </c>
      <c r="F169" s="49">
        <v>12</v>
      </c>
      <c r="G169" s="50">
        <v>11</v>
      </c>
      <c r="H169" s="49">
        <v>5</v>
      </c>
      <c r="I169" s="51">
        <f t="shared" si="38"/>
        <v>53</v>
      </c>
      <c r="J169" s="52">
        <f t="shared" si="31"/>
        <v>15</v>
      </c>
      <c r="K169" s="47">
        <f t="shared" si="39"/>
        <v>1</v>
      </c>
      <c r="L169" s="5"/>
    </row>
    <row r="170" spans="2:15" ht="25.5" customHeight="1">
      <c r="B170" s="58">
        <v>675</v>
      </c>
      <c r="C170" s="51" t="s">
        <v>17</v>
      </c>
      <c r="D170" s="49">
        <v>11</v>
      </c>
      <c r="E170" s="49">
        <v>12</v>
      </c>
      <c r="F170" s="49">
        <v>8</v>
      </c>
      <c r="G170" s="50">
        <v>11</v>
      </c>
      <c r="H170" s="49">
        <v>2</v>
      </c>
      <c r="I170" s="51">
        <f t="shared" ref="I170:I175" si="40">SUM(D170,E170,F170,G170,H170)</f>
        <v>44</v>
      </c>
      <c r="J170" s="52">
        <f t="shared" si="31"/>
        <v>36</v>
      </c>
      <c r="K170" s="47">
        <f t="shared" ref="K170:K175" si="41">COUNTA(D170,E170,F170,G170,H170)/5</f>
        <v>1</v>
      </c>
      <c r="L170" s="5"/>
    </row>
    <row r="171" spans="2:15" ht="25.5" customHeight="1">
      <c r="B171" s="58">
        <v>676</v>
      </c>
      <c r="C171" s="51" t="s">
        <v>18</v>
      </c>
      <c r="D171" s="49"/>
      <c r="E171" s="49"/>
      <c r="F171" s="49">
        <v>5</v>
      </c>
      <c r="G171" s="50"/>
      <c r="H171" s="49">
        <v>4</v>
      </c>
      <c r="I171" s="51">
        <f t="shared" si="40"/>
        <v>9</v>
      </c>
      <c r="J171" s="52">
        <f t="shared" si="31"/>
        <v>146</v>
      </c>
      <c r="K171" s="47">
        <f t="shared" si="41"/>
        <v>0.4</v>
      </c>
      <c r="L171" s="5"/>
    </row>
    <row r="172" spans="2:15" ht="25.5" customHeight="1">
      <c r="B172" s="58">
        <v>677</v>
      </c>
      <c r="C172" s="51" t="s">
        <v>18</v>
      </c>
      <c r="D172" s="49">
        <v>10</v>
      </c>
      <c r="E172" s="49">
        <v>12</v>
      </c>
      <c r="F172" s="49">
        <v>11</v>
      </c>
      <c r="G172" s="50">
        <v>11</v>
      </c>
      <c r="H172" s="49">
        <v>5</v>
      </c>
      <c r="I172" s="51">
        <f t="shared" si="40"/>
        <v>49</v>
      </c>
      <c r="J172" s="52">
        <f t="shared" si="31"/>
        <v>24</v>
      </c>
      <c r="K172" s="47">
        <f t="shared" si="41"/>
        <v>1</v>
      </c>
      <c r="L172" s="5"/>
    </row>
    <row r="173" spans="2:15" ht="25.5" customHeight="1">
      <c r="B173" s="58">
        <v>678</v>
      </c>
      <c r="C173" s="51" t="s">
        <v>18</v>
      </c>
      <c r="D173" s="49">
        <v>8</v>
      </c>
      <c r="E173" s="49">
        <v>7</v>
      </c>
      <c r="F173" s="49"/>
      <c r="G173" s="50">
        <v>8</v>
      </c>
      <c r="H173" s="49"/>
      <c r="I173" s="51">
        <f t="shared" si="40"/>
        <v>23</v>
      </c>
      <c r="J173" s="52">
        <f t="shared" si="31"/>
        <v>119</v>
      </c>
      <c r="K173" s="47">
        <f t="shared" si="41"/>
        <v>0.6</v>
      </c>
      <c r="L173" s="5"/>
    </row>
    <row r="174" spans="2:15" ht="25.5" customHeight="1">
      <c r="B174" s="58">
        <v>679</v>
      </c>
      <c r="C174" s="57" t="s">
        <v>17</v>
      </c>
      <c r="D174" s="49">
        <v>8</v>
      </c>
      <c r="E174" s="49">
        <v>13</v>
      </c>
      <c r="F174" s="49">
        <v>5</v>
      </c>
      <c r="G174" s="50">
        <v>10</v>
      </c>
      <c r="H174" s="49"/>
      <c r="I174" s="51">
        <f t="shared" si="40"/>
        <v>36</v>
      </c>
      <c r="J174" s="52">
        <f t="shared" si="31"/>
        <v>77</v>
      </c>
      <c r="K174" s="47">
        <f t="shared" si="41"/>
        <v>0.8</v>
      </c>
      <c r="L174" s="5"/>
    </row>
    <row r="175" spans="2:15" ht="25.5" customHeight="1">
      <c r="B175" s="58">
        <v>680</v>
      </c>
      <c r="C175" s="57" t="s">
        <v>17</v>
      </c>
      <c r="D175" s="49">
        <v>6</v>
      </c>
      <c r="E175" s="49">
        <v>12</v>
      </c>
      <c r="F175" s="49">
        <v>9</v>
      </c>
      <c r="G175" s="50">
        <v>9</v>
      </c>
      <c r="H175" s="49">
        <v>8</v>
      </c>
      <c r="I175" s="51">
        <f t="shared" si="40"/>
        <v>44</v>
      </c>
      <c r="J175" s="52">
        <f t="shared" si="31"/>
        <v>36</v>
      </c>
      <c r="K175" s="47">
        <f t="shared" si="41"/>
        <v>1</v>
      </c>
      <c r="L175" s="5"/>
    </row>
    <row r="176" spans="2:15" ht="25.5" customHeight="1">
      <c r="B176" s="58">
        <v>681</v>
      </c>
      <c r="C176" s="57" t="s">
        <v>18</v>
      </c>
      <c r="D176" s="49">
        <v>9</v>
      </c>
      <c r="E176" s="49">
        <v>11</v>
      </c>
      <c r="F176" s="49">
        <v>6</v>
      </c>
      <c r="G176" s="50">
        <v>8</v>
      </c>
      <c r="H176" s="49">
        <v>8</v>
      </c>
      <c r="I176" s="51">
        <f t="shared" ref="I176:I179" si="42">SUM(D176,E176,F176,G176,H176)</f>
        <v>42</v>
      </c>
      <c r="J176" s="52">
        <f t="shared" si="31"/>
        <v>51</v>
      </c>
      <c r="K176" s="47">
        <f t="shared" ref="K176:K179" si="43">COUNTA(D176,E176,F176,G176,H176)/5</f>
        <v>1</v>
      </c>
      <c r="L176" s="5"/>
    </row>
    <row r="177" spans="2:14" ht="25.5" customHeight="1">
      <c r="B177" s="58">
        <v>682</v>
      </c>
      <c r="C177" s="57" t="s">
        <v>18</v>
      </c>
      <c r="D177" s="49"/>
      <c r="E177" s="49"/>
      <c r="F177" s="49"/>
      <c r="G177" s="50">
        <v>9</v>
      </c>
      <c r="H177" s="49"/>
      <c r="I177" s="51">
        <f t="shared" si="42"/>
        <v>9</v>
      </c>
      <c r="J177" s="52">
        <f t="shared" si="31"/>
        <v>146</v>
      </c>
      <c r="K177" s="47">
        <f t="shared" si="43"/>
        <v>0.2</v>
      </c>
      <c r="L177" s="5"/>
    </row>
    <row r="178" spans="2:14" ht="25.5" customHeight="1">
      <c r="B178" s="58">
        <v>683</v>
      </c>
      <c r="C178" s="57" t="s">
        <v>17</v>
      </c>
      <c r="D178" s="49"/>
      <c r="E178" s="49">
        <v>12</v>
      </c>
      <c r="F178" s="49">
        <v>10</v>
      </c>
      <c r="G178" s="50"/>
      <c r="H178" s="49"/>
      <c r="I178" s="51">
        <f t="shared" si="42"/>
        <v>22</v>
      </c>
      <c r="J178" s="52">
        <f t="shared" si="31"/>
        <v>121</v>
      </c>
      <c r="K178" s="47">
        <f t="shared" si="43"/>
        <v>0.4</v>
      </c>
      <c r="L178" s="5"/>
    </row>
    <row r="179" spans="2:14" ht="25.5" customHeight="1">
      <c r="B179" s="58">
        <v>684</v>
      </c>
      <c r="C179" s="57" t="s">
        <v>18</v>
      </c>
      <c r="D179" s="49"/>
      <c r="E179" s="49"/>
      <c r="F179" s="49"/>
      <c r="G179" s="50"/>
      <c r="H179" s="49">
        <v>3</v>
      </c>
      <c r="I179" s="51">
        <f t="shared" si="42"/>
        <v>3</v>
      </c>
      <c r="J179" s="52">
        <f t="shared" si="31"/>
        <v>154</v>
      </c>
      <c r="K179" s="47">
        <f t="shared" si="43"/>
        <v>0.2</v>
      </c>
      <c r="L179" s="5"/>
    </row>
    <row r="180" spans="2:14" ht="25.5" customHeight="1">
      <c r="B180" s="58">
        <v>685</v>
      </c>
      <c r="C180" s="57" t="s">
        <v>17</v>
      </c>
      <c r="D180" s="49">
        <v>0</v>
      </c>
      <c r="E180" s="49">
        <v>0</v>
      </c>
      <c r="F180" s="49">
        <v>0</v>
      </c>
      <c r="G180" s="50">
        <v>0</v>
      </c>
      <c r="H180" s="49">
        <v>3</v>
      </c>
      <c r="I180" s="51">
        <f t="shared" ref="I180:I185" si="44">SUM(D180,E180,F180,G180,H180)</f>
        <v>3</v>
      </c>
      <c r="J180" s="52">
        <f t="shared" si="31"/>
        <v>154</v>
      </c>
      <c r="K180" s="47">
        <f t="shared" ref="K180:K185" si="45">COUNTA(D180,E180,F180,G180,H180)/5</f>
        <v>1</v>
      </c>
      <c r="L180" s="21"/>
    </row>
    <row r="181" spans="2:14" ht="25.5" customHeight="1">
      <c r="B181" s="58">
        <v>686</v>
      </c>
      <c r="C181" s="57" t="s">
        <v>18</v>
      </c>
      <c r="D181" s="49">
        <v>10</v>
      </c>
      <c r="E181" s="49">
        <v>8</v>
      </c>
      <c r="F181" s="49">
        <v>8</v>
      </c>
      <c r="G181" s="50">
        <v>8</v>
      </c>
      <c r="H181" s="49">
        <v>4</v>
      </c>
      <c r="I181" s="51">
        <f t="shared" si="44"/>
        <v>38</v>
      </c>
      <c r="J181" s="52">
        <f t="shared" si="31"/>
        <v>69</v>
      </c>
      <c r="K181" s="47">
        <f t="shared" si="45"/>
        <v>1</v>
      </c>
      <c r="L181" s="5"/>
    </row>
    <row r="182" spans="2:14" ht="25.5" customHeight="1">
      <c r="B182" s="58">
        <v>687</v>
      </c>
      <c r="C182" s="57" t="s">
        <v>17</v>
      </c>
      <c r="D182" s="49"/>
      <c r="E182" s="49">
        <v>11</v>
      </c>
      <c r="F182" s="49">
        <v>11</v>
      </c>
      <c r="G182" s="50">
        <v>7</v>
      </c>
      <c r="H182" s="49">
        <v>8</v>
      </c>
      <c r="I182" s="51">
        <f t="shared" si="44"/>
        <v>37</v>
      </c>
      <c r="J182" s="52">
        <f t="shared" si="31"/>
        <v>72</v>
      </c>
      <c r="K182" s="47">
        <f t="shared" si="45"/>
        <v>0.8</v>
      </c>
      <c r="L182" s="5"/>
    </row>
    <row r="183" spans="2:14" ht="25.5" customHeight="1">
      <c r="B183" s="58">
        <v>688</v>
      </c>
      <c r="C183" s="57" t="s">
        <v>18</v>
      </c>
      <c r="D183" s="49"/>
      <c r="E183" s="49">
        <v>5</v>
      </c>
      <c r="F183" s="49">
        <v>2</v>
      </c>
      <c r="G183" s="50">
        <v>9</v>
      </c>
      <c r="H183" s="49">
        <v>5</v>
      </c>
      <c r="I183" s="51">
        <f t="shared" si="44"/>
        <v>21</v>
      </c>
      <c r="J183" s="52">
        <f t="shared" si="31"/>
        <v>126</v>
      </c>
      <c r="K183" s="47">
        <f t="shared" si="45"/>
        <v>0.8</v>
      </c>
      <c r="L183" s="5"/>
    </row>
    <row r="184" spans="2:14" ht="25.5" customHeight="1">
      <c r="B184" s="58">
        <v>689</v>
      </c>
      <c r="C184" s="57" t="s">
        <v>18</v>
      </c>
      <c r="D184" s="49"/>
      <c r="E184" s="49">
        <v>4</v>
      </c>
      <c r="F184" s="49">
        <v>6</v>
      </c>
      <c r="G184" s="50">
        <v>5</v>
      </c>
      <c r="H184" s="49">
        <v>6</v>
      </c>
      <c r="I184" s="51">
        <f t="shared" si="44"/>
        <v>21</v>
      </c>
      <c r="J184" s="52">
        <f t="shared" si="31"/>
        <v>126</v>
      </c>
      <c r="K184" s="47">
        <f t="shared" si="45"/>
        <v>0.8</v>
      </c>
      <c r="L184" s="5"/>
    </row>
    <row r="185" spans="2:14" ht="25.5" customHeight="1" thickBot="1">
      <c r="B185" s="58">
        <v>690</v>
      </c>
      <c r="C185" s="57" t="s">
        <v>18</v>
      </c>
      <c r="D185" s="49"/>
      <c r="E185" s="49">
        <v>5</v>
      </c>
      <c r="F185" s="49"/>
      <c r="G185" s="50">
        <v>10</v>
      </c>
      <c r="H185" s="49"/>
      <c r="I185" s="51">
        <f t="shared" si="44"/>
        <v>15</v>
      </c>
      <c r="J185" s="52">
        <f t="shared" si="31"/>
        <v>139</v>
      </c>
      <c r="K185" s="47">
        <f t="shared" si="45"/>
        <v>0.4</v>
      </c>
      <c r="L185" s="5"/>
    </row>
    <row r="186" spans="2:14" ht="20.25" customHeight="1">
      <c r="B186" s="27" t="s">
        <v>2</v>
      </c>
      <c r="C186" s="28"/>
      <c r="D186" s="28"/>
      <c r="E186" s="28"/>
      <c r="F186" s="28"/>
      <c r="G186" s="28"/>
      <c r="H186" s="28"/>
      <c r="I186" s="28"/>
      <c r="J186" s="28"/>
      <c r="K186" s="28"/>
      <c r="L186" s="10"/>
      <c r="N186" s="12"/>
    </row>
    <row r="187" spans="2:14" ht="21" customHeight="1">
      <c r="B187" s="29" t="s">
        <v>3</v>
      </c>
      <c r="C187" s="30"/>
      <c r="D187" s="30"/>
      <c r="E187" s="30"/>
      <c r="F187" s="30"/>
      <c r="G187" s="30"/>
      <c r="H187" s="30"/>
      <c r="I187" s="30"/>
      <c r="J187" s="30"/>
      <c r="K187" s="30"/>
      <c r="L187" s="31"/>
      <c r="N187" s="12"/>
    </row>
    <row r="188" spans="2:14" ht="21" customHeight="1">
      <c r="B188" s="65" t="s">
        <v>23</v>
      </c>
      <c r="C188" s="66"/>
      <c r="D188" s="66"/>
      <c r="E188" s="66"/>
      <c r="F188" s="66"/>
      <c r="G188" s="66"/>
      <c r="H188" s="66"/>
      <c r="I188" s="66"/>
      <c r="J188" s="66"/>
      <c r="K188" s="66"/>
      <c r="L188" s="67"/>
      <c r="N188" s="12"/>
    </row>
    <row r="189" spans="2:14" ht="24" customHeight="1" thickBot="1">
      <c r="B189" s="24" t="s">
        <v>4</v>
      </c>
      <c r="C189" s="25"/>
      <c r="D189" s="25"/>
      <c r="E189" s="25"/>
      <c r="F189" s="25"/>
      <c r="G189" s="25"/>
      <c r="H189" s="25"/>
      <c r="I189" s="25"/>
      <c r="J189" s="25"/>
      <c r="K189" s="25"/>
      <c r="L189" s="26"/>
      <c r="N189" s="12"/>
    </row>
    <row r="190" spans="2:14">
      <c r="D190" s="15"/>
      <c r="N190" s="12"/>
    </row>
    <row r="191" spans="2:14">
      <c r="D191" s="19"/>
      <c r="N191" s="12"/>
    </row>
    <row r="192" spans="2:14">
      <c r="D192" s="19"/>
    </row>
    <row r="193" spans="2:12">
      <c r="B193" s="39"/>
      <c r="D193" s="19"/>
      <c r="E193" s="9"/>
      <c r="F193" s="9"/>
      <c r="G193" s="9"/>
      <c r="H193" s="9"/>
      <c r="J193" s="9"/>
      <c r="L193" s="9"/>
    </row>
    <row r="194" spans="2:12">
      <c r="B194" s="39"/>
      <c r="D194" s="19"/>
      <c r="E194" s="9"/>
      <c r="F194" s="9"/>
      <c r="G194" s="9"/>
      <c r="H194" s="9"/>
      <c r="J194" s="9"/>
      <c r="L194" s="9"/>
    </row>
    <row r="195" spans="2:12">
      <c r="B195" s="39"/>
      <c r="D195" s="19"/>
      <c r="E195" s="9"/>
      <c r="F195" s="9"/>
      <c r="G195" s="9"/>
      <c r="H195" s="9"/>
      <c r="J195" s="9"/>
      <c r="L195" s="9"/>
    </row>
    <row r="196" spans="2:12">
      <c r="B196" s="39"/>
      <c r="D196" s="19"/>
      <c r="E196" s="9"/>
      <c r="F196" s="9"/>
      <c r="G196" s="9"/>
      <c r="H196" s="9"/>
      <c r="J196" s="9"/>
      <c r="L196" s="9"/>
    </row>
    <row r="197" spans="2:12">
      <c r="B197" s="39"/>
      <c r="D197" s="19"/>
      <c r="E197" s="9"/>
      <c r="F197" s="9"/>
      <c r="G197" s="9"/>
      <c r="H197" s="9"/>
      <c r="J197" s="9"/>
      <c r="L197" s="9"/>
    </row>
    <row r="198" spans="2:12">
      <c r="B198" s="39"/>
      <c r="D198" s="19"/>
      <c r="E198" s="9"/>
      <c r="F198" s="9"/>
      <c r="G198" s="9"/>
      <c r="H198" s="9"/>
      <c r="J198" s="9"/>
      <c r="L198" s="9"/>
    </row>
    <row r="199" spans="2:12">
      <c r="B199" s="39"/>
      <c r="D199" s="19"/>
      <c r="E199" s="9"/>
      <c r="F199" s="9"/>
      <c r="G199" s="9"/>
      <c r="H199" s="9"/>
      <c r="J199" s="9"/>
      <c r="L199" s="9"/>
    </row>
    <row r="200" spans="2:12">
      <c r="B200" s="39"/>
      <c r="D200" s="19"/>
      <c r="E200" s="9"/>
      <c r="F200" s="9"/>
      <c r="G200" s="9"/>
      <c r="H200" s="9"/>
      <c r="J200" s="9"/>
      <c r="L200" s="9"/>
    </row>
    <row r="201" spans="2:12">
      <c r="B201" s="39"/>
      <c r="D201" s="19"/>
      <c r="E201" s="9"/>
      <c r="F201" s="9"/>
      <c r="G201" s="9"/>
      <c r="H201" s="9"/>
      <c r="J201" s="9"/>
      <c r="L201" s="9"/>
    </row>
    <row r="202" spans="2:12">
      <c r="B202" s="39"/>
      <c r="D202" s="19"/>
      <c r="E202" s="9"/>
      <c r="F202" s="9"/>
      <c r="G202" s="9"/>
      <c r="H202" s="9"/>
      <c r="J202" s="9"/>
      <c r="L202" s="9"/>
    </row>
    <row r="203" spans="2:12">
      <c r="B203" s="39"/>
      <c r="D203" s="19"/>
      <c r="E203" s="9"/>
      <c r="F203" s="9"/>
      <c r="G203" s="9"/>
      <c r="H203" s="9"/>
      <c r="J203" s="9"/>
      <c r="L203" s="9"/>
    </row>
    <row r="204" spans="2:12">
      <c r="B204" s="39"/>
      <c r="D204" s="19"/>
      <c r="E204" s="9"/>
      <c r="F204" s="9"/>
      <c r="G204" s="9"/>
      <c r="H204" s="9"/>
      <c r="J204" s="9"/>
      <c r="L204" s="9"/>
    </row>
    <row r="205" spans="2:12">
      <c r="B205" s="39"/>
      <c r="D205" s="19"/>
      <c r="E205" s="9"/>
      <c r="F205" s="9"/>
      <c r="G205" s="9"/>
      <c r="H205" s="9"/>
      <c r="J205" s="9"/>
      <c r="L205" s="9"/>
    </row>
    <row r="206" spans="2:12">
      <c r="B206" s="39"/>
      <c r="D206" s="19"/>
      <c r="E206" s="9"/>
      <c r="F206" s="9"/>
      <c r="G206" s="9"/>
      <c r="H206" s="9"/>
      <c r="J206" s="9"/>
      <c r="L206" s="9"/>
    </row>
    <row r="207" spans="2:12">
      <c r="B207" s="39"/>
      <c r="D207" s="19"/>
      <c r="E207" s="9"/>
      <c r="F207" s="9"/>
      <c r="G207" s="9"/>
      <c r="H207" s="9"/>
      <c r="J207" s="9"/>
      <c r="L207" s="9"/>
    </row>
    <row r="208" spans="2:12">
      <c r="B208" s="39"/>
      <c r="D208" s="18"/>
      <c r="E208" s="9"/>
      <c r="F208" s="9"/>
      <c r="G208" s="9"/>
      <c r="H208" s="9"/>
      <c r="J208" s="9"/>
      <c r="L208" s="9"/>
    </row>
    <row r="211" spans="2:13">
      <c r="B211" s="39"/>
      <c r="D211" s="9"/>
      <c r="E211" s="9"/>
      <c r="F211" s="9"/>
      <c r="G211" s="9"/>
      <c r="H211" s="9"/>
      <c r="J211" s="9"/>
      <c r="L211" s="9"/>
      <c r="M211" s="9" t="s">
        <v>5</v>
      </c>
    </row>
  </sheetData>
  <mergeCells count="8">
    <mergeCell ref="B189:L189"/>
    <mergeCell ref="B1:L1"/>
    <mergeCell ref="I3:J3"/>
    <mergeCell ref="K3:K4"/>
    <mergeCell ref="B186:K186"/>
    <mergeCell ref="B187:L187"/>
    <mergeCell ref="B2:L2"/>
    <mergeCell ref="B188:L188"/>
  </mergeCells>
  <phoneticPr fontId="1" type="noConversion"/>
  <conditionalFormatting sqref="D5:H185">
    <cfRule type="cellIs" dxfId="2" priority="5" operator="equal">
      <formula>0</formula>
    </cfRule>
  </conditionalFormatting>
  <conditionalFormatting sqref="K5:K185">
    <cfRule type="cellIs" dxfId="1" priority="4" operator="lessThan">
      <formula>1</formula>
    </cfRule>
  </conditionalFormatting>
  <conditionalFormatting sqref="D5:H185">
    <cfRule type="cellIs" dxfId="0" priority="3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168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K22" sqref="K22"/>
    </sheetView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1주차</vt:lpstr>
      <vt:lpstr>Sheet2</vt:lpstr>
      <vt:lpstr>'1주차'!Print_Area</vt:lpstr>
    </vt:vector>
  </TitlesOfParts>
  <Company>MY_HOME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xp</cp:lastModifiedBy>
  <cp:lastPrinted>2013-01-21T06:53:38Z</cp:lastPrinted>
  <dcterms:created xsi:type="dcterms:W3CDTF">2008-12-24T07:32:26Z</dcterms:created>
  <dcterms:modified xsi:type="dcterms:W3CDTF">2013-01-21T06:57:00Z</dcterms:modified>
</cp:coreProperties>
</file>