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/>
  </bookViews>
  <sheets>
    <sheet name="3월 1주차" sheetId="109" r:id="rId1"/>
  </sheets>
  <calcPr calcId="125725" refMode="R1C1"/>
</workbook>
</file>

<file path=xl/calcChain.xml><?xml version="1.0" encoding="utf-8"?>
<calcChain xmlns="http://schemas.openxmlformats.org/spreadsheetml/2006/main">
  <c r="H110" i="109"/>
  <c r="J110"/>
  <c r="H111"/>
  <c r="J111"/>
  <c r="H112"/>
  <c r="J112"/>
  <c r="J113"/>
  <c r="J35"/>
  <c r="J36"/>
  <c r="J34"/>
  <c r="J108"/>
  <c r="J106"/>
  <c r="J102"/>
  <c r="J98"/>
  <c r="J95"/>
  <c r="J91"/>
  <c r="J90"/>
  <c r="J88"/>
  <c r="J87"/>
  <c r="J85"/>
  <c r="J80"/>
  <c r="J81"/>
  <c r="J82"/>
  <c r="J83"/>
  <c r="J79"/>
  <c r="J76"/>
  <c r="J74"/>
  <c r="J69"/>
  <c r="J62"/>
  <c r="J61"/>
  <c r="J57"/>
  <c r="J58"/>
  <c r="J59"/>
  <c r="J56"/>
  <c r="J47"/>
  <c r="J46"/>
  <c r="J39"/>
  <c r="J38"/>
  <c r="J30"/>
  <c r="J28"/>
  <c r="J27"/>
  <c r="J25"/>
  <c r="J18"/>
  <c r="J12"/>
  <c r="J13"/>
  <c r="J14"/>
  <c r="J15"/>
  <c r="J11"/>
  <c r="H113"/>
  <c r="J109"/>
  <c r="H109"/>
  <c r="H108"/>
  <c r="J107"/>
  <c r="H107"/>
  <c r="H106"/>
  <c r="J105"/>
  <c r="H105"/>
  <c r="J104"/>
  <c r="H104"/>
  <c r="J103"/>
  <c r="H103"/>
  <c r="H102"/>
  <c r="J101"/>
  <c r="H101"/>
  <c r="J100"/>
  <c r="H100"/>
  <c r="J99"/>
  <c r="H99"/>
  <c r="H98"/>
  <c r="J97"/>
  <c r="H97"/>
  <c r="J96"/>
  <c r="H96"/>
  <c r="H95"/>
  <c r="J94"/>
  <c r="H94"/>
  <c r="J93"/>
  <c r="H93"/>
  <c r="J92"/>
  <c r="H92"/>
  <c r="H91"/>
  <c r="H90"/>
  <c r="J89"/>
  <c r="H89"/>
  <c r="H88"/>
  <c r="H87"/>
  <c r="J86"/>
  <c r="H86"/>
  <c r="H85"/>
  <c r="J84"/>
  <c r="H84"/>
  <c r="H83"/>
  <c r="H82"/>
  <c r="H81"/>
  <c r="H80"/>
  <c r="H79"/>
  <c r="J78"/>
  <c r="H78"/>
  <c r="J77"/>
  <c r="H77"/>
  <c r="H76"/>
  <c r="J75"/>
  <c r="H75"/>
  <c r="H74"/>
  <c r="J73"/>
  <c r="H73"/>
  <c r="J72"/>
  <c r="H72"/>
  <c r="J71"/>
  <c r="H71"/>
  <c r="J70"/>
  <c r="H70"/>
  <c r="H69"/>
  <c r="J68"/>
  <c r="H68"/>
  <c r="J67"/>
  <c r="H67"/>
  <c r="J66"/>
  <c r="H66"/>
  <c r="J65"/>
  <c r="H65"/>
  <c r="J64"/>
  <c r="H64"/>
  <c r="J63"/>
  <c r="H63"/>
  <c r="H62"/>
  <c r="H61"/>
  <c r="J60"/>
  <c r="H60"/>
  <c r="H59"/>
  <c r="H58"/>
  <c r="H57"/>
  <c r="H56"/>
  <c r="J55"/>
  <c r="H55"/>
  <c r="J54"/>
  <c r="H54"/>
  <c r="J53"/>
  <c r="H53"/>
  <c r="J52"/>
  <c r="H52"/>
  <c r="J51"/>
  <c r="H51"/>
  <c r="J50"/>
  <c r="H50"/>
  <c r="J49"/>
  <c r="H49"/>
  <c r="J48"/>
  <c r="H48"/>
  <c r="H47"/>
  <c r="H46"/>
  <c r="J45"/>
  <c r="H45"/>
  <c r="J44"/>
  <c r="H44"/>
  <c r="J43"/>
  <c r="H43"/>
  <c r="J42"/>
  <c r="H42"/>
  <c r="J41"/>
  <c r="H41"/>
  <c r="J40"/>
  <c r="H40"/>
  <c r="H39"/>
  <c r="H38"/>
  <c r="J37"/>
  <c r="H37"/>
  <c r="H36"/>
  <c r="H35"/>
  <c r="H34"/>
  <c r="J33"/>
  <c r="H33"/>
  <c r="J32"/>
  <c r="H32"/>
  <c r="J31"/>
  <c r="H31"/>
  <c r="H30"/>
  <c r="J29"/>
  <c r="H29"/>
  <c r="H28"/>
  <c r="H27"/>
  <c r="J26"/>
  <c r="H26"/>
  <c r="H25"/>
  <c r="J24"/>
  <c r="H24"/>
  <c r="J23"/>
  <c r="H23"/>
  <c r="J22"/>
  <c r="H22"/>
  <c r="J21"/>
  <c r="H21"/>
  <c r="J20"/>
  <c r="H20"/>
  <c r="J19"/>
  <c r="H19"/>
  <c r="H18"/>
  <c r="J17"/>
  <c r="H17"/>
  <c r="J16"/>
  <c r="H16"/>
  <c r="H15"/>
  <c r="H14"/>
  <c r="H13"/>
  <c r="H12"/>
  <c r="H11"/>
  <c r="J10"/>
  <c r="H10"/>
  <c r="J9"/>
  <c r="H9"/>
  <c r="J8"/>
  <c r="H8"/>
  <c r="J7"/>
  <c r="H7"/>
  <c r="J6"/>
  <c r="H6"/>
  <c r="J5"/>
  <c r="H5"/>
  <c r="I5" s="1"/>
  <c r="I112" l="1"/>
  <c r="I110"/>
  <c r="I111"/>
  <c r="I7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0"/>
  <c r="I102"/>
  <c r="I104"/>
  <c r="I106"/>
  <c r="I108"/>
  <c r="I109"/>
  <c r="I113"/>
  <c r="I6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4"/>
  <c r="I66"/>
  <c r="I68"/>
  <c r="I70"/>
  <c r="I72"/>
  <c r="I74"/>
  <c r="I76"/>
  <c r="I78"/>
  <c r="I80"/>
  <c r="I82"/>
  <c r="I84"/>
  <c r="I86"/>
  <c r="I88"/>
  <c r="I90"/>
  <c r="I92"/>
  <c r="I94"/>
  <c r="I96"/>
  <c r="I98"/>
  <c r="I101"/>
  <c r="I103"/>
  <c r="I105"/>
  <c r="I107"/>
</calcChain>
</file>

<file path=xl/sharedStrings.xml><?xml version="1.0" encoding="utf-8"?>
<sst xmlns="http://schemas.openxmlformats.org/spreadsheetml/2006/main" count="140" uniqueCount="21">
  <si>
    <t>5월 아침 모의고사 성적현황</t>
    <phoneticPr fontId="1" type="noConversion"/>
  </si>
  <si>
    <t>시험 1주차 : 5월 14일 ~ 18일</t>
    <phoneticPr fontId="1" type="noConversion"/>
  </si>
  <si>
    <t>비고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</si>
  <si>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</si>
  <si>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</si>
  <si>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</si>
  <si>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</si>
  <si>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</si>
  <si>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</si>
  <si>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</si>
  <si>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</si>
  <si>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주간성적</t>
    <phoneticPr fontId="1" type="noConversion"/>
  </si>
  <si>
    <t>모의고사
참여율</t>
    <phoneticPr fontId="1" type="noConversion"/>
  </si>
  <si>
    <t>수험
번호</t>
    <phoneticPr fontId="1" type="noConversion"/>
  </si>
  <si>
    <t>성별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</si>
  <si>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</si>
  <si>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</si>
  <si>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</si>
  <si>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</si>
  <si>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1차 경고</t>
    <phoneticPr fontId="1" type="noConversion"/>
  </si>
  <si>
    <t>경고 1회이상 누적시 응시자격이 박탈됩니다.</t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</si>
</sst>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2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9" fontId="17" fillId="8" borderId="4" xfId="0" applyNumberFormat="1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9" fontId="17" fillId="0" borderId="4" xfId="0" applyNumberFormat="1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8" fillId="6" borderId="17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24" fillId="7" borderId="12" xfId="0" applyFont="1" applyFill="1" applyBorder="1" applyAlignment="1">
      <alignment horizontal="center" vertical="center"/>
    </xf>
    <xf numFmtId="0" fontId="24" fillId="7" borderId="0" xfId="0" applyFont="1" applyFill="1" applyBorder="1" applyAlignment="1">
      <alignment horizontal="center" vertical="center"/>
    </xf>
    <xf numFmtId="0" fontId="24" fillId="7" borderId="10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8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7"/>
  <sheetViews>
    <sheetView tabSelected="1" workbookViewId="0">
      <selection activeCell="M12" sqref="M12"/>
    </sheetView>
  </sheetViews>
  <sheetFormatPr defaultRowHeight="31.5"/>
  <cols>
    <col min="1" max="1" width="9" style="49"/>
    <col min="2" max="2" width="8.375" style="45" customWidth="1"/>
    <col min="3" max="7" width="9" style="41"/>
    <col min="11" max="11" width="13.75" customWidth="1"/>
  </cols>
  <sheetData>
    <row r="1" spans="1:11" ht="32.25" customHeight="1" thickTop="1" thickBo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3"/>
    </row>
    <row r="2" spans="1:11" ht="27.75" thickTop="1" thickBot="1">
      <c r="A2" s="24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32.25" thickBot="1">
      <c r="A3" s="48"/>
      <c r="B3" s="42"/>
      <c r="C3" s="8">
        <v>14</v>
      </c>
      <c r="D3" s="8">
        <v>15</v>
      </c>
      <c r="E3" s="8">
        <v>16</v>
      </c>
      <c r="F3" s="8">
        <v>17</v>
      </c>
      <c r="G3" s="8">
        <v>18</v>
      </c>
      <c r="H3" s="34" t="s">
        <v>11</v>
      </c>
      <c r="I3" s="35"/>
      <c r="J3" s="36" t="s">
        <v>12</v>
      </c>
      <c r="K3" s="3" t="s">
        <v>2</v>
      </c>
    </row>
    <row r="4" spans="1:11" ht="45.75" customHeight="1" thickBot="1">
      <c r="A4" s="10" t="s">
        <v>13</v>
      </c>
      <c r="B4" s="40" t="s">
        <v>14</v>
      </c>
      <c r="C4" s="8" t="s">
        <v>3</v>
      </c>
      <c r="D4" s="9" t="s">
        <v>4</v>
      </c>
      <c r="E4" s="8" t="s">
        <v>5</v>
      </c>
      <c r="F4" s="8" t="s">
        <v>6</v>
      </c>
      <c r="G4" s="8" t="s">
        <v>7</v>
      </c>
      <c r="H4" s="38" t="s">
        <v>15</v>
      </c>
      <c r="I4" s="37" t="s">
        <v>16</v>
      </c>
      <c r="J4" s="39"/>
      <c r="K4" s="3"/>
    </row>
    <row r="5" spans="1:11">
      <c r="A5" s="51">
        <v>100</v>
      </c>
      <c r="B5" s="43" t="s">
        <v>17</v>
      </c>
      <c r="C5" s="5">
        <v>9</v>
      </c>
      <c r="D5" s="5">
        <v>10</v>
      </c>
      <c r="E5" s="5">
        <v>7</v>
      </c>
      <c r="F5" s="6">
        <v>8</v>
      </c>
      <c r="G5" s="6">
        <v>9</v>
      </c>
      <c r="H5" s="2">
        <f t="shared" ref="H5:H68" si="0">SUM(C5,D5,E5,F5,G5)</f>
        <v>43</v>
      </c>
      <c r="I5" s="25">
        <f>RANK(H5,H$4:H$112)</f>
        <v>17</v>
      </c>
      <c r="J5" s="26">
        <f>COUNTA(C5,D5,E5,F5,G5)/5</f>
        <v>1</v>
      </c>
      <c r="K5" s="27"/>
    </row>
    <row r="6" spans="1:11">
      <c r="A6" s="46">
        <v>101</v>
      </c>
      <c r="B6" s="43" t="s">
        <v>18</v>
      </c>
      <c r="C6" s="5"/>
      <c r="D6" s="5"/>
      <c r="E6" s="5"/>
      <c r="F6" s="6"/>
      <c r="G6" s="6"/>
      <c r="H6" s="2">
        <f t="shared" si="0"/>
        <v>0</v>
      </c>
      <c r="I6" s="25">
        <f>RANK(H6,H$4:H$112)</f>
        <v>93</v>
      </c>
      <c r="J6" s="26">
        <f t="shared" ref="J6:J69" si="1">COUNTA(C6,D6,E6,F6,G6)/5</f>
        <v>0</v>
      </c>
      <c r="K6" s="50" t="s">
        <v>19</v>
      </c>
    </row>
    <row r="7" spans="1:11">
      <c r="A7" s="46">
        <v>102</v>
      </c>
      <c r="B7" s="43" t="s">
        <v>17</v>
      </c>
      <c r="C7" s="5"/>
      <c r="D7" s="5"/>
      <c r="E7" s="5"/>
      <c r="F7" s="6"/>
      <c r="G7" s="6"/>
      <c r="H7" s="2">
        <f t="shared" si="0"/>
        <v>0</v>
      </c>
      <c r="I7" s="25">
        <f>RANK(H7,H$4:H$112)</f>
        <v>93</v>
      </c>
      <c r="J7" s="26">
        <f t="shared" si="1"/>
        <v>0</v>
      </c>
      <c r="K7" s="50" t="s">
        <v>19</v>
      </c>
    </row>
    <row r="8" spans="1:11">
      <c r="A8" s="46">
        <v>103</v>
      </c>
      <c r="B8" s="43" t="s">
        <v>17</v>
      </c>
      <c r="C8" s="5"/>
      <c r="D8" s="5"/>
      <c r="E8" s="5"/>
      <c r="F8" s="5"/>
      <c r="G8" s="5">
        <v>6</v>
      </c>
      <c r="H8" s="2">
        <f t="shared" si="0"/>
        <v>6</v>
      </c>
      <c r="I8" s="25">
        <f>RANK(H8,H$4:H$112)</f>
        <v>90</v>
      </c>
      <c r="J8" s="28">
        <f t="shared" si="1"/>
        <v>0.2</v>
      </c>
      <c r="K8" s="29"/>
    </row>
    <row r="9" spans="1:11" ht="32.25" thickBot="1">
      <c r="A9" s="46">
        <v>105</v>
      </c>
      <c r="B9" s="43" t="s">
        <v>18</v>
      </c>
      <c r="C9" s="5"/>
      <c r="D9" s="5"/>
      <c r="E9" s="5"/>
      <c r="F9" s="5"/>
      <c r="G9" s="4"/>
      <c r="H9" s="2">
        <f t="shared" si="0"/>
        <v>0</v>
      </c>
      <c r="I9" s="25">
        <f>RANK(H9,H$4:H$112)</f>
        <v>93</v>
      </c>
      <c r="J9" s="26">
        <f t="shared" si="1"/>
        <v>0</v>
      </c>
      <c r="K9" s="50" t="s">
        <v>19</v>
      </c>
    </row>
    <row r="10" spans="1:11">
      <c r="A10" s="46">
        <v>106</v>
      </c>
      <c r="B10" s="43" t="s">
        <v>18</v>
      </c>
      <c r="C10" s="5">
        <v>12</v>
      </c>
      <c r="D10" s="5">
        <v>11</v>
      </c>
      <c r="E10" s="5">
        <v>9</v>
      </c>
      <c r="F10" s="5"/>
      <c r="G10" s="6"/>
      <c r="H10" s="2">
        <f t="shared" si="0"/>
        <v>32</v>
      </c>
      <c r="I10" s="25">
        <f>RANK(H10,H$4:H$112)</f>
        <v>39</v>
      </c>
      <c r="J10" s="28">
        <f t="shared" si="1"/>
        <v>0.6</v>
      </c>
      <c r="K10" s="30"/>
    </row>
    <row r="11" spans="1:11">
      <c r="A11" s="51">
        <v>107</v>
      </c>
      <c r="B11" s="43" t="s">
        <v>18</v>
      </c>
      <c r="C11" s="5">
        <v>7</v>
      </c>
      <c r="D11" s="5">
        <v>8</v>
      </c>
      <c r="E11" s="5">
        <v>6</v>
      </c>
      <c r="F11" s="5">
        <v>6</v>
      </c>
      <c r="G11" s="6">
        <v>3</v>
      </c>
      <c r="H11" s="2">
        <f t="shared" si="0"/>
        <v>30</v>
      </c>
      <c r="I11" s="25">
        <f>RANK(H11,H$4:H$112)</f>
        <v>46</v>
      </c>
      <c r="J11" s="26">
        <f>COUNTA(C11,D11,E11,F11,G11)/5</f>
        <v>1</v>
      </c>
      <c r="K11" s="29"/>
    </row>
    <row r="12" spans="1:11" ht="32.25" thickBot="1">
      <c r="A12" s="51">
        <v>108</v>
      </c>
      <c r="B12" s="43" t="s">
        <v>18</v>
      </c>
      <c r="C12" s="5">
        <v>8</v>
      </c>
      <c r="D12" s="5">
        <v>10</v>
      </c>
      <c r="E12" s="5">
        <v>8</v>
      </c>
      <c r="F12" s="5">
        <v>2</v>
      </c>
      <c r="G12" s="6">
        <v>6</v>
      </c>
      <c r="H12" s="2">
        <f t="shared" si="0"/>
        <v>34</v>
      </c>
      <c r="I12" s="25">
        <f>RANK(H12,H$4:H$112)</f>
        <v>35</v>
      </c>
      <c r="J12" s="26">
        <f t="shared" ref="J12:J15" si="2">COUNTA(C12,D12,E12,F12,G12)/5</f>
        <v>1</v>
      </c>
      <c r="K12" s="31"/>
    </row>
    <row r="13" spans="1:11">
      <c r="A13" s="51">
        <v>109</v>
      </c>
      <c r="B13" s="43" t="s">
        <v>17</v>
      </c>
      <c r="C13" s="5">
        <v>11</v>
      </c>
      <c r="D13" s="5">
        <v>8</v>
      </c>
      <c r="E13" s="5">
        <v>8</v>
      </c>
      <c r="F13" s="5">
        <v>8</v>
      </c>
      <c r="G13" s="6">
        <v>6</v>
      </c>
      <c r="H13" s="2">
        <f t="shared" si="0"/>
        <v>41</v>
      </c>
      <c r="I13" s="25">
        <f>RANK(H13,H$4:H$112)</f>
        <v>20</v>
      </c>
      <c r="J13" s="26">
        <f t="shared" si="2"/>
        <v>1</v>
      </c>
      <c r="K13" s="30"/>
    </row>
    <row r="14" spans="1:11">
      <c r="A14" s="51">
        <v>110</v>
      </c>
      <c r="B14" s="43" t="s">
        <v>17</v>
      </c>
      <c r="C14" s="5">
        <v>8</v>
      </c>
      <c r="D14" s="5">
        <v>12</v>
      </c>
      <c r="E14" s="5">
        <v>8</v>
      </c>
      <c r="F14" s="5">
        <v>6</v>
      </c>
      <c r="G14" s="7">
        <v>9</v>
      </c>
      <c r="H14" s="2">
        <f t="shared" si="0"/>
        <v>43</v>
      </c>
      <c r="I14" s="25">
        <f>RANK(H14,H$4:H$112)</f>
        <v>17</v>
      </c>
      <c r="J14" s="26">
        <f t="shared" si="2"/>
        <v>1</v>
      </c>
      <c r="K14" s="32"/>
    </row>
    <row r="15" spans="1:11">
      <c r="A15" s="51">
        <v>111</v>
      </c>
      <c r="B15" s="43" t="s">
        <v>17</v>
      </c>
      <c r="C15" s="5">
        <v>8</v>
      </c>
      <c r="D15" s="5">
        <v>7</v>
      </c>
      <c r="E15" s="5">
        <v>11</v>
      </c>
      <c r="F15" s="5">
        <v>8</v>
      </c>
      <c r="G15" s="7">
        <v>7</v>
      </c>
      <c r="H15" s="2">
        <f t="shared" si="0"/>
        <v>41</v>
      </c>
      <c r="I15" s="25">
        <f>RANK(H15,H$4:H$112)</f>
        <v>20</v>
      </c>
      <c r="J15" s="26">
        <f t="shared" si="2"/>
        <v>1</v>
      </c>
      <c r="K15" s="32"/>
    </row>
    <row r="16" spans="1:11">
      <c r="A16" s="46">
        <v>112</v>
      </c>
      <c r="B16" s="43" t="s">
        <v>18</v>
      </c>
      <c r="C16" s="5">
        <v>4</v>
      </c>
      <c r="D16" s="5"/>
      <c r="E16" s="5"/>
      <c r="F16" s="5">
        <v>6</v>
      </c>
      <c r="G16" s="7"/>
      <c r="H16" s="2">
        <f t="shared" si="0"/>
        <v>10</v>
      </c>
      <c r="I16" s="25">
        <f>RANK(H16,H$4:H$112)</f>
        <v>86</v>
      </c>
      <c r="J16" s="28">
        <f t="shared" si="1"/>
        <v>0.4</v>
      </c>
      <c r="K16" s="32"/>
    </row>
    <row r="17" spans="1:11">
      <c r="A17" s="46">
        <v>113</v>
      </c>
      <c r="B17" s="43" t="s">
        <v>17</v>
      </c>
      <c r="C17" s="5"/>
      <c r="D17" s="5"/>
      <c r="E17" s="5"/>
      <c r="F17" s="5"/>
      <c r="G17" s="7">
        <v>4</v>
      </c>
      <c r="H17" s="2">
        <f t="shared" si="0"/>
        <v>4</v>
      </c>
      <c r="I17" s="25">
        <f>RANK(H17,H$4:H$112)</f>
        <v>92</v>
      </c>
      <c r="J17" s="28">
        <f t="shared" si="1"/>
        <v>0.2</v>
      </c>
      <c r="K17" s="32"/>
    </row>
    <row r="18" spans="1:11">
      <c r="A18" s="51">
        <v>114</v>
      </c>
      <c r="B18" s="43" t="s">
        <v>17</v>
      </c>
      <c r="C18" s="5">
        <v>9</v>
      </c>
      <c r="D18" s="5">
        <v>10</v>
      </c>
      <c r="E18" s="5">
        <v>7</v>
      </c>
      <c r="F18" s="5">
        <v>6</v>
      </c>
      <c r="G18" s="7">
        <v>5</v>
      </c>
      <c r="H18" s="2">
        <f t="shared" si="0"/>
        <v>37</v>
      </c>
      <c r="I18" s="25">
        <f>RANK(H18,H$4:H$112)</f>
        <v>28</v>
      </c>
      <c r="J18" s="26">
        <f t="shared" si="1"/>
        <v>1</v>
      </c>
      <c r="K18" s="32"/>
    </row>
    <row r="19" spans="1:11">
      <c r="A19" s="46">
        <v>115</v>
      </c>
      <c r="B19" s="43" t="s">
        <v>17</v>
      </c>
      <c r="C19" s="5"/>
      <c r="D19" s="5"/>
      <c r="E19" s="5"/>
      <c r="F19" s="5"/>
      <c r="G19" s="7"/>
      <c r="H19" s="2">
        <f t="shared" si="0"/>
        <v>0</v>
      </c>
      <c r="I19" s="25">
        <f>RANK(H19,H$4:H$112)</f>
        <v>93</v>
      </c>
      <c r="J19" s="28">
        <f t="shared" si="1"/>
        <v>0</v>
      </c>
      <c r="K19" s="32"/>
    </row>
    <row r="20" spans="1:11">
      <c r="A20" s="46">
        <v>116</v>
      </c>
      <c r="B20" s="43" t="s">
        <v>17</v>
      </c>
      <c r="C20" s="5">
        <v>8</v>
      </c>
      <c r="D20" s="5">
        <v>7</v>
      </c>
      <c r="E20" s="5">
        <v>5</v>
      </c>
      <c r="F20" s="5">
        <v>4</v>
      </c>
      <c r="G20" s="7">
        <v>6</v>
      </c>
      <c r="H20" s="2">
        <f t="shared" si="0"/>
        <v>30</v>
      </c>
      <c r="I20" s="25">
        <f>RANK(H20,H$4:H$112)</f>
        <v>46</v>
      </c>
      <c r="J20" s="28">
        <f t="shared" si="1"/>
        <v>1</v>
      </c>
      <c r="K20" s="32"/>
    </row>
    <row r="21" spans="1:11">
      <c r="A21" s="46">
        <v>117</v>
      </c>
      <c r="B21" s="43" t="s">
        <v>18</v>
      </c>
      <c r="C21" s="5">
        <v>10</v>
      </c>
      <c r="D21" s="5">
        <v>9</v>
      </c>
      <c r="E21" s="5">
        <v>8</v>
      </c>
      <c r="F21" s="5">
        <v>4</v>
      </c>
      <c r="G21" s="7">
        <v>9</v>
      </c>
      <c r="H21" s="2">
        <f t="shared" si="0"/>
        <v>40</v>
      </c>
      <c r="I21" s="25">
        <f>RANK(H21,H$4:H$112)</f>
        <v>24</v>
      </c>
      <c r="J21" s="28">
        <f t="shared" si="1"/>
        <v>1</v>
      </c>
      <c r="K21" s="31"/>
    </row>
    <row r="22" spans="1:11">
      <c r="A22" s="46">
        <v>118</v>
      </c>
      <c r="B22" s="43" t="s">
        <v>17</v>
      </c>
      <c r="C22" s="5">
        <v>12</v>
      </c>
      <c r="D22" s="5">
        <v>13</v>
      </c>
      <c r="E22" s="5">
        <v>8</v>
      </c>
      <c r="F22" s="5">
        <v>11</v>
      </c>
      <c r="G22" s="7">
        <v>8</v>
      </c>
      <c r="H22" s="2">
        <f t="shared" si="0"/>
        <v>52</v>
      </c>
      <c r="I22" s="25">
        <f>RANK(H22,H$4:H$112)</f>
        <v>10</v>
      </c>
      <c r="J22" s="28">
        <f t="shared" si="1"/>
        <v>1</v>
      </c>
      <c r="K22" s="33"/>
    </row>
    <row r="23" spans="1:11">
      <c r="A23" s="46">
        <v>119</v>
      </c>
      <c r="B23" s="43" t="s">
        <v>17</v>
      </c>
      <c r="C23" s="5">
        <v>10</v>
      </c>
      <c r="D23" s="5">
        <v>4</v>
      </c>
      <c r="E23" s="5"/>
      <c r="F23" s="5"/>
      <c r="G23" s="7">
        <v>7</v>
      </c>
      <c r="H23" s="2">
        <f t="shared" si="0"/>
        <v>21</v>
      </c>
      <c r="I23" s="25">
        <f>RANK(H23,H$4:H$112)</f>
        <v>66</v>
      </c>
      <c r="J23" s="28">
        <f t="shared" si="1"/>
        <v>0.6</v>
      </c>
      <c r="K23" s="33"/>
    </row>
    <row r="24" spans="1:11">
      <c r="A24" s="46">
        <v>120</v>
      </c>
      <c r="B24" s="43" t="s">
        <v>18</v>
      </c>
      <c r="C24" s="5"/>
      <c r="D24" s="5"/>
      <c r="E24" s="5"/>
      <c r="F24" s="5"/>
      <c r="G24" s="7"/>
      <c r="H24" s="2">
        <f t="shared" si="0"/>
        <v>0</v>
      </c>
      <c r="I24" s="25">
        <f>RANK(H24,H$4:H$112)</f>
        <v>93</v>
      </c>
      <c r="J24" s="28">
        <f t="shared" si="1"/>
        <v>0</v>
      </c>
      <c r="K24" s="33"/>
    </row>
    <row r="25" spans="1:11">
      <c r="A25" s="51">
        <v>121</v>
      </c>
      <c r="B25" s="43" t="s">
        <v>17</v>
      </c>
      <c r="C25" s="5">
        <v>6</v>
      </c>
      <c r="D25" s="5">
        <v>5</v>
      </c>
      <c r="E25" s="5">
        <v>4</v>
      </c>
      <c r="F25" s="5">
        <v>8</v>
      </c>
      <c r="G25" s="7">
        <v>4</v>
      </c>
      <c r="H25" s="2">
        <f t="shared" si="0"/>
        <v>27</v>
      </c>
      <c r="I25" s="25">
        <f>RANK(H25,H$4:H$112)</f>
        <v>50</v>
      </c>
      <c r="J25" s="26">
        <f t="shared" si="1"/>
        <v>1</v>
      </c>
      <c r="K25" s="33"/>
    </row>
    <row r="26" spans="1:11">
      <c r="A26" s="46">
        <v>122</v>
      </c>
      <c r="B26" s="43" t="s">
        <v>17</v>
      </c>
      <c r="C26" s="5">
        <v>7</v>
      </c>
      <c r="D26" s="5">
        <v>4</v>
      </c>
      <c r="E26" s="5">
        <v>7</v>
      </c>
      <c r="F26" s="5">
        <v>7</v>
      </c>
      <c r="G26" s="7"/>
      <c r="H26" s="2">
        <f t="shared" si="0"/>
        <v>25</v>
      </c>
      <c r="I26" s="25">
        <f>RANK(H26,H$4:H$112)</f>
        <v>58</v>
      </c>
      <c r="J26" s="28">
        <f t="shared" si="1"/>
        <v>0.8</v>
      </c>
      <c r="K26" s="33"/>
    </row>
    <row r="27" spans="1:11">
      <c r="A27" s="51">
        <v>123</v>
      </c>
      <c r="B27" s="43" t="s">
        <v>17</v>
      </c>
      <c r="C27" s="5">
        <v>14</v>
      </c>
      <c r="D27" s="5">
        <v>15</v>
      </c>
      <c r="E27" s="5">
        <v>15</v>
      </c>
      <c r="F27" s="5">
        <v>10</v>
      </c>
      <c r="G27" s="7">
        <v>6</v>
      </c>
      <c r="H27" s="2">
        <f t="shared" si="0"/>
        <v>60</v>
      </c>
      <c r="I27" s="53">
        <f>RANK(H27,H$4:H$112)</f>
        <v>3</v>
      </c>
      <c r="J27" s="26">
        <f t="shared" si="1"/>
        <v>1</v>
      </c>
      <c r="K27" s="33"/>
    </row>
    <row r="28" spans="1:11">
      <c r="A28" s="51">
        <v>124</v>
      </c>
      <c r="B28" s="43" t="s">
        <v>17</v>
      </c>
      <c r="C28" s="5">
        <v>10</v>
      </c>
      <c r="D28" s="5">
        <v>2</v>
      </c>
      <c r="E28" s="5">
        <v>5</v>
      </c>
      <c r="F28" s="5">
        <v>8</v>
      </c>
      <c r="G28" s="7">
        <v>4</v>
      </c>
      <c r="H28" s="2">
        <f t="shared" si="0"/>
        <v>29</v>
      </c>
      <c r="I28" s="25">
        <f>RANK(H28,H$4:H$112)</f>
        <v>48</v>
      </c>
      <c r="J28" s="26">
        <f t="shared" si="1"/>
        <v>1</v>
      </c>
      <c r="K28" s="33"/>
    </row>
    <row r="29" spans="1:11">
      <c r="A29" s="46">
        <v>125</v>
      </c>
      <c r="B29" s="43" t="s">
        <v>17</v>
      </c>
      <c r="C29" s="5"/>
      <c r="D29" s="5"/>
      <c r="E29" s="5"/>
      <c r="F29" s="5"/>
      <c r="G29" s="7"/>
      <c r="H29" s="2">
        <f t="shared" si="0"/>
        <v>0</v>
      </c>
      <c r="I29" s="25">
        <f>RANK(H29,H$4:H$112)</f>
        <v>93</v>
      </c>
      <c r="J29" s="28">
        <f t="shared" si="1"/>
        <v>0</v>
      </c>
      <c r="K29" s="50" t="s">
        <v>19</v>
      </c>
    </row>
    <row r="30" spans="1:11">
      <c r="A30" s="51">
        <v>126</v>
      </c>
      <c r="B30" s="43" t="s">
        <v>17</v>
      </c>
      <c r="C30" s="5">
        <v>9</v>
      </c>
      <c r="D30" s="5">
        <v>11</v>
      </c>
      <c r="E30" s="5">
        <v>8</v>
      </c>
      <c r="F30" s="5">
        <v>3</v>
      </c>
      <c r="G30" s="7">
        <v>6</v>
      </c>
      <c r="H30" s="2">
        <f t="shared" si="0"/>
        <v>37</v>
      </c>
      <c r="I30" s="25">
        <f>RANK(H30,H$4:H$112)</f>
        <v>28</v>
      </c>
      <c r="J30" s="26">
        <f t="shared" si="1"/>
        <v>1</v>
      </c>
      <c r="K30" s="33"/>
    </row>
    <row r="31" spans="1:11">
      <c r="A31" s="46">
        <v>127</v>
      </c>
      <c r="B31" s="43" t="s">
        <v>17</v>
      </c>
      <c r="C31" s="5"/>
      <c r="D31" s="5"/>
      <c r="E31" s="5"/>
      <c r="F31" s="5"/>
      <c r="G31" s="7"/>
      <c r="H31" s="2">
        <f t="shared" si="0"/>
        <v>0</v>
      </c>
      <c r="I31" s="25">
        <f>RANK(H31,H$4:H$112)</f>
        <v>93</v>
      </c>
      <c r="J31" s="28">
        <f t="shared" si="1"/>
        <v>0</v>
      </c>
      <c r="K31" s="50" t="s">
        <v>19</v>
      </c>
    </row>
    <row r="32" spans="1:11">
      <c r="A32" s="46">
        <v>128</v>
      </c>
      <c r="B32" s="43" t="s">
        <v>17</v>
      </c>
      <c r="C32" s="5"/>
      <c r="D32" s="5">
        <v>9</v>
      </c>
      <c r="E32" s="5">
        <v>6</v>
      </c>
      <c r="F32" s="5"/>
      <c r="G32" s="7"/>
      <c r="H32" s="2">
        <f t="shared" si="0"/>
        <v>15</v>
      </c>
      <c r="I32" s="25">
        <f>RANK(H32,H$4:H$112)</f>
        <v>76</v>
      </c>
      <c r="J32" s="28">
        <f t="shared" si="1"/>
        <v>0.4</v>
      </c>
      <c r="K32" s="33"/>
    </row>
    <row r="33" spans="1:11">
      <c r="A33" s="46">
        <v>129</v>
      </c>
      <c r="B33" s="43" t="s">
        <v>18</v>
      </c>
      <c r="C33" s="5">
        <v>7</v>
      </c>
      <c r="D33" s="5"/>
      <c r="E33" s="5"/>
      <c r="F33" s="5">
        <v>5</v>
      </c>
      <c r="G33" s="7"/>
      <c r="H33" s="2">
        <f t="shared" si="0"/>
        <v>12</v>
      </c>
      <c r="I33" s="25">
        <f>RANK(H33,H$4:H$112)</f>
        <v>82</v>
      </c>
      <c r="J33" s="28">
        <f t="shared" si="1"/>
        <v>0.4</v>
      </c>
      <c r="K33" s="33"/>
    </row>
    <row r="34" spans="1:11">
      <c r="A34" s="51">
        <v>130</v>
      </c>
      <c r="B34" s="43" t="s">
        <v>17</v>
      </c>
      <c r="C34" s="5">
        <v>5</v>
      </c>
      <c r="D34" s="5">
        <v>4</v>
      </c>
      <c r="E34" s="5">
        <v>5</v>
      </c>
      <c r="F34" s="5">
        <v>3</v>
      </c>
      <c r="G34" s="7">
        <v>5</v>
      </c>
      <c r="H34" s="2">
        <f t="shared" si="0"/>
        <v>22</v>
      </c>
      <c r="I34" s="25">
        <f>RANK(H34,H$4:H$112)</f>
        <v>64</v>
      </c>
      <c r="J34" s="26">
        <f t="shared" si="1"/>
        <v>1</v>
      </c>
      <c r="K34" s="33"/>
    </row>
    <row r="35" spans="1:11">
      <c r="A35" s="51">
        <v>131</v>
      </c>
      <c r="B35" s="43" t="s">
        <v>17</v>
      </c>
      <c r="C35" s="5">
        <v>14</v>
      </c>
      <c r="D35" s="5">
        <v>13</v>
      </c>
      <c r="E35" s="5">
        <v>9</v>
      </c>
      <c r="F35" s="5">
        <v>10</v>
      </c>
      <c r="G35" s="7">
        <v>7</v>
      </c>
      <c r="H35" s="2">
        <f t="shared" si="0"/>
        <v>53</v>
      </c>
      <c r="I35" s="25">
        <f>RANK(H35,H$4:H$112)</f>
        <v>7</v>
      </c>
      <c r="J35" s="26">
        <f t="shared" si="1"/>
        <v>1</v>
      </c>
      <c r="K35" s="33"/>
    </row>
    <row r="36" spans="1:11">
      <c r="A36" s="51">
        <v>132</v>
      </c>
      <c r="B36" s="43" t="s">
        <v>17</v>
      </c>
      <c r="C36" s="5">
        <v>8</v>
      </c>
      <c r="D36" s="5">
        <v>6</v>
      </c>
      <c r="E36" s="5">
        <v>9</v>
      </c>
      <c r="F36" s="5">
        <v>8</v>
      </c>
      <c r="G36" s="7">
        <v>6</v>
      </c>
      <c r="H36" s="2">
        <f t="shared" si="0"/>
        <v>37</v>
      </c>
      <c r="I36" s="25">
        <f>RANK(H36,H$4:H$112)</f>
        <v>28</v>
      </c>
      <c r="J36" s="26">
        <f t="shared" si="1"/>
        <v>1</v>
      </c>
      <c r="K36" s="33"/>
    </row>
    <row r="37" spans="1:11">
      <c r="A37" s="46">
        <v>133</v>
      </c>
      <c r="B37" s="43" t="s">
        <v>17</v>
      </c>
      <c r="C37" s="5"/>
      <c r="D37" s="5"/>
      <c r="E37" s="5">
        <v>11</v>
      </c>
      <c r="F37" s="5"/>
      <c r="G37" s="7"/>
      <c r="H37" s="2">
        <f t="shared" si="0"/>
        <v>11</v>
      </c>
      <c r="I37" s="25">
        <f>RANK(H37,H$4:H$112)</f>
        <v>85</v>
      </c>
      <c r="J37" s="28">
        <f t="shared" si="1"/>
        <v>0.2</v>
      </c>
      <c r="K37" s="33"/>
    </row>
    <row r="38" spans="1:11">
      <c r="A38" s="51">
        <v>134</v>
      </c>
      <c r="B38" s="43" t="s">
        <v>17</v>
      </c>
      <c r="C38" s="5">
        <v>6</v>
      </c>
      <c r="D38" s="5">
        <v>4</v>
      </c>
      <c r="E38" s="5">
        <v>4</v>
      </c>
      <c r="F38" s="5">
        <v>4</v>
      </c>
      <c r="G38" s="7">
        <v>7</v>
      </c>
      <c r="H38" s="2">
        <f t="shared" si="0"/>
        <v>25</v>
      </c>
      <c r="I38" s="25">
        <f>RANK(H38,H$4:H$112)</f>
        <v>58</v>
      </c>
      <c r="J38" s="26">
        <f t="shared" si="1"/>
        <v>1</v>
      </c>
      <c r="K38" s="33"/>
    </row>
    <row r="39" spans="1:11">
      <c r="A39" s="51">
        <v>135</v>
      </c>
      <c r="B39" s="43" t="s">
        <v>17</v>
      </c>
      <c r="C39" s="5">
        <v>12</v>
      </c>
      <c r="D39" s="5">
        <v>13</v>
      </c>
      <c r="E39" s="5">
        <v>12</v>
      </c>
      <c r="F39" s="5">
        <v>13</v>
      </c>
      <c r="G39" s="7">
        <v>11</v>
      </c>
      <c r="H39" s="2">
        <f t="shared" si="0"/>
        <v>61</v>
      </c>
      <c r="I39" s="53">
        <f>RANK(H39,H$4:H$112)</f>
        <v>2</v>
      </c>
      <c r="J39" s="26">
        <f t="shared" si="1"/>
        <v>1</v>
      </c>
      <c r="K39" s="33"/>
    </row>
    <row r="40" spans="1:11">
      <c r="A40" s="46">
        <v>136</v>
      </c>
      <c r="B40" s="43" t="s">
        <v>17</v>
      </c>
      <c r="C40" s="5"/>
      <c r="D40" s="5"/>
      <c r="E40" s="5"/>
      <c r="F40" s="5"/>
      <c r="G40" s="7"/>
      <c r="H40" s="2">
        <f t="shared" si="0"/>
        <v>0</v>
      </c>
      <c r="I40" s="25">
        <f>RANK(H40,H$4:H$112)</f>
        <v>93</v>
      </c>
      <c r="J40" s="28">
        <f t="shared" si="1"/>
        <v>0</v>
      </c>
      <c r="K40" s="50" t="s">
        <v>19</v>
      </c>
    </row>
    <row r="41" spans="1:11">
      <c r="A41" s="46">
        <v>137</v>
      </c>
      <c r="B41" s="43" t="s">
        <v>17</v>
      </c>
      <c r="C41" s="5">
        <v>9</v>
      </c>
      <c r="D41" s="5"/>
      <c r="E41" s="5">
        <v>8</v>
      </c>
      <c r="F41" s="5"/>
      <c r="G41" s="7">
        <v>4</v>
      </c>
      <c r="H41" s="2">
        <f t="shared" si="0"/>
        <v>21</v>
      </c>
      <c r="I41" s="25">
        <f>RANK(H41,H$4:H$112)</f>
        <v>66</v>
      </c>
      <c r="J41" s="28">
        <f t="shared" si="1"/>
        <v>0.6</v>
      </c>
      <c r="K41" s="33"/>
    </row>
    <row r="42" spans="1:11">
      <c r="A42" s="46">
        <v>138</v>
      </c>
      <c r="B42" s="43" t="s">
        <v>17</v>
      </c>
      <c r="C42" s="5"/>
      <c r="D42" s="5"/>
      <c r="E42" s="5"/>
      <c r="F42" s="5"/>
      <c r="G42" s="7"/>
      <c r="H42" s="2">
        <f t="shared" si="0"/>
        <v>0</v>
      </c>
      <c r="I42" s="25">
        <f>RANK(H42,H$4:H$112)</f>
        <v>93</v>
      </c>
      <c r="J42" s="28">
        <f t="shared" si="1"/>
        <v>0</v>
      </c>
      <c r="K42" s="50" t="s">
        <v>19</v>
      </c>
    </row>
    <row r="43" spans="1:11">
      <c r="A43" s="46">
        <v>139</v>
      </c>
      <c r="B43" s="43" t="s">
        <v>17</v>
      </c>
      <c r="C43" s="5"/>
      <c r="D43" s="5">
        <v>4</v>
      </c>
      <c r="E43" s="5">
        <v>8</v>
      </c>
      <c r="F43" s="5">
        <v>3</v>
      </c>
      <c r="G43" s="7">
        <v>1</v>
      </c>
      <c r="H43" s="2">
        <f t="shared" si="0"/>
        <v>16</v>
      </c>
      <c r="I43" s="25">
        <f>RANK(H43,H$4:H$112)</f>
        <v>75</v>
      </c>
      <c r="J43" s="28">
        <f t="shared" si="1"/>
        <v>0.8</v>
      </c>
      <c r="K43" s="33"/>
    </row>
    <row r="44" spans="1:11">
      <c r="A44" s="46">
        <v>140</v>
      </c>
      <c r="B44" s="43" t="s">
        <v>17</v>
      </c>
      <c r="C44" s="5">
        <v>5</v>
      </c>
      <c r="D44" s="5"/>
      <c r="E44" s="5"/>
      <c r="F44" s="5">
        <v>4</v>
      </c>
      <c r="G44" s="7">
        <v>4</v>
      </c>
      <c r="H44" s="2">
        <f t="shared" si="0"/>
        <v>13</v>
      </c>
      <c r="I44" s="25">
        <f>RANK(H44,H$4:H$112)</f>
        <v>80</v>
      </c>
      <c r="J44" s="28">
        <f t="shared" si="1"/>
        <v>0.6</v>
      </c>
      <c r="K44" s="33"/>
    </row>
    <row r="45" spans="1:11">
      <c r="A45" s="46">
        <v>230</v>
      </c>
      <c r="B45" s="43" t="s">
        <v>17</v>
      </c>
      <c r="C45" s="5"/>
      <c r="D45" s="5"/>
      <c r="E45" s="5">
        <v>10</v>
      </c>
      <c r="F45" s="5">
        <v>10</v>
      </c>
      <c r="G45" s="7">
        <v>6</v>
      </c>
      <c r="H45" s="2">
        <f t="shared" si="0"/>
        <v>26</v>
      </c>
      <c r="I45" s="25">
        <f>RANK(H45,H$4:H$112)</f>
        <v>55</v>
      </c>
      <c r="J45" s="28">
        <f t="shared" si="1"/>
        <v>0.6</v>
      </c>
      <c r="K45" s="33"/>
    </row>
    <row r="46" spans="1:11">
      <c r="A46" s="51">
        <v>231</v>
      </c>
      <c r="B46" s="43" t="s">
        <v>17</v>
      </c>
      <c r="C46" s="5">
        <v>11</v>
      </c>
      <c r="D46" s="5">
        <v>10</v>
      </c>
      <c r="E46" s="5">
        <v>6</v>
      </c>
      <c r="F46" s="5">
        <v>5</v>
      </c>
      <c r="G46" s="7">
        <v>5</v>
      </c>
      <c r="H46" s="2">
        <f t="shared" si="0"/>
        <v>37</v>
      </c>
      <c r="I46" s="25">
        <f>RANK(H46,H$4:H$112)</f>
        <v>28</v>
      </c>
      <c r="J46" s="26">
        <f t="shared" si="1"/>
        <v>1</v>
      </c>
      <c r="K46" s="33"/>
    </row>
    <row r="47" spans="1:11">
      <c r="A47" s="51">
        <v>232</v>
      </c>
      <c r="B47" s="43" t="s">
        <v>17</v>
      </c>
      <c r="C47" s="5">
        <v>6</v>
      </c>
      <c r="D47" s="5">
        <v>5</v>
      </c>
      <c r="E47" s="5">
        <v>6</v>
      </c>
      <c r="F47" s="5">
        <v>3</v>
      </c>
      <c r="G47" s="7">
        <v>6</v>
      </c>
      <c r="H47" s="2">
        <f t="shared" si="0"/>
        <v>26</v>
      </c>
      <c r="I47" s="25">
        <f>RANK(H47,H$4:H$112)</f>
        <v>55</v>
      </c>
      <c r="J47" s="26">
        <f t="shared" si="1"/>
        <v>1</v>
      </c>
      <c r="K47" s="33"/>
    </row>
    <row r="48" spans="1:11">
      <c r="A48" s="46">
        <v>233</v>
      </c>
      <c r="B48" s="43" t="s">
        <v>18</v>
      </c>
      <c r="C48" s="5"/>
      <c r="D48" s="5"/>
      <c r="E48" s="5"/>
      <c r="F48" s="5"/>
      <c r="G48" s="7"/>
      <c r="H48" s="2">
        <f t="shared" si="0"/>
        <v>0</v>
      </c>
      <c r="I48" s="25">
        <f>RANK(H48,H$4:H$112)</f>
        <v>93</v>
      </c>
      <c r="J48" s="28">
        <f t="shared" si="1"/>
        <v>0</v>
      </c>
      <c r="K48" s="50" t="s">
        <v>19</v>
      </c>
    </row>
    <row r="49" spans="1:11">
      <c r="A49" s="46">
        <v>234</v>
      </c>
      <c r="B49" s="43" t="s">
        <v>17</v>
      </c>
      <c r="C49" s="5"/>
      <c r="D49" s="5"/>
      <c r="E49" s="5"/>
      <c r="F49" s="5"/>
      <c r="G49" s="7"/>
      <c r="H49" s="2">
        <f t="shared" si="0"/>
        <v>0</v>
      </c>
      <c r="I49" s="25">
        <f>RANK(H49,H$4:H$112)</f>
        <v>93</v>
      </c>
      <c r="J49" s="28">
        <f t="shared" si="1"/>
        <v>0</v>
      </c>
      <c r="K49" s="50" t="s">
        <v>19</v>
      </c>
    </row>
    <row r="50" spans="1:11">
      <c r="A50" s="46">
        <v>235</v>
      </c>
      <c r="B50" s="43" t="s">
        <v>17</v>
      </c>
      <c r="C50" s="5"/>
      <c r="D50" s="5"/>
      <c r="E50" s="5"/>
      <c r="F50" s="5"/>
      <c r="G50" s="7"/>
      <c r="H50" s="2">
        <f t="shared" si="0"/>
        <v>0</v>
      </c>
      <c r="I50" s="25">
        <f>RANK(H50,H$4:H$112)</f>
        <v>93</v>
      </c>
      <c r="J50" s="28">
        <f t="shared" si="1"/>
        <v>0</v>
      </c>
      <c r="K50" s="50" t="s">
        <v>19</v>
      </c>
    </row>
    <row r="51" spans="1:11">
      <c r="A51" s="46">
        <v>236</v>
      </c>
      <c r="B51" s="43" t="s">
        <v>17</v>
      </c>
      <c r="C51" s="5"/>
      <c r="D51" s="5"/>
      <c r="E51" s="5"/>
      <c r="F51" s="7"/>
      <c r="G51" s="7"/>
      <c r="H51" s="2">
        <f t="shared" si="0"/>
        <v>0</v>
      </c>
      <c r="I51" s="25">
        <f>RANK(H51,H$4:H$112)</f>
        <v>93</v>
      </c>
      <c r="J51" s="28">
        <f t="shared" si="1"/>
        <v>0</v>
      </c>
      <c r="K51" s="50" t="s">
        <v>19</v>
      </c>
    </row>
    <row r="52" spans="1:11">
      <c r="A52" s="47">
        <v>151</v>
      </c>
      <c r="B52" s="43" t="s">
        <v>18</v>
      </c>
      <c r="C52" s="5">
        <v>9</v>
      </c>
      <c r="D52" s="5">
        <v>9</v>
      </c>
      <c r="E52" s="5">
        <v>5</v>
      </c>
      <c r="F52" s="7"/>
      <c r="G52" s="7">
        <v>6</v>
      </c>
      <c r="H52" s="2">
        <f t="shared" si="0"/>
        <v>29</v>
      </c>
      <c r="I52" s="25">
        <f>RANK(H52,H$4:H$112)</f>
        <v>48</v>
      </c>
      <c r="J52" s="28">
        <f t="shared" si="1"/>
        <v>0.8</v>
      </c>
      <c r="K52" s="33"/>
    </row>
    <row r="53" spans="1:11">
      <c r="A53" s="47">
        <v>152</v>
      </c>
      <c r="B53" s="43" t="s">
        <v>18</v>
      </c>
      <c r="C53" s="5"/>
      <c r="D53" s="5">
        <v>9</v>
      </c>
      <c r="E53" s="5"/>
      <c r="F53" s="7"/>
      <c r="G53" s="7"/>
      <c r="H53" s="2">
        <f t="shared" si="0"/>
        <v>9</v>
      </c>
      <c r="I53" s="25">
        <f>RANK(H53,H$4:H$112)</f>
        <v>88</v>
      </c>
      <c r="J53" s="28">
        <f t="shared" si="1"/>
        <v>0.2</v>
      </c>
      <c r="K53" s="33"/>
    </row>
    <row r="54" spans="1:11">
      <c r="A54" s="47">
        <v>153</v>
      </c>
      <c r="B54" s="43" t="s">
        <v>18</v>
      </c>
      <c r="C54" s="5">
        <v>6</v>
      </c>
      <c r="D54" s="5">
        <v>9</v>
      </c>
      <c r="E54" s="5"/>
      <c r="F54" s="7">
        <v>5</v>
      </c>
      <c r="G54" s="7">
        <v>7</v>
      </c>
      <c r="H54" s="2">
        <f t="shared" si="0"/>
        <v>27</v>
      </c>
      <c r="I54" s="25">
        <f>RANK(H54,H$4:H$112)</f>
        <v>50</v>
      </c>
      <c r="J54" s="28">
        <f t="shared" si="1"/>
        <v>0.8</v>
      </c>
      <c r="K54" s="33"/>
    </row>
    <row r="55" spans="1:11">
      <c r="A55" s="47">
        <v>154</v>
      </c>
      <c r="B55" s="44" t="s">
        <v>17</v>
      </c>
      <c r="C55" s="5">
        <v>10</v>
      </c>
      <c r="D55" s="5">
        <v>9</v>
      </c>
      <c r="E55" s="5">
        <v>13</v>
      </c>
      <c r="F55" s="7">
        <v>9</v>
      </c>
      <c r="G55" s="7"/>
      <c r="H55" s="2">
        <f t="shared" si="0"/>
        <v>41</v>
      </c>
      <c r="I55" s="25">
        <f>RANK(H55,H$4:H$112)</f>
        <v>20</v>
      </c>
      <c r="J55" s="28">
        <f t="shared" si="1"/>
        <v>0.8</v>
      </c>
      <c r="K55" s="33"/>
    </row>
    <row r="56" spans="1:11">
      <c r="A56" s="52">
        <v>155</v>
      </c>
      <c r="B56" s="44" t="s">
        <v>18</v>
      </c>
      <c r="C56" s="5">
        <v>13</v>
      </c>
      <c r="D56" s="5">
        <v>9</v>
      </c>
      <c r="E56" s="5">
        <v>10</v>
      </c>
      <c r="F56" s="7">
        <v>13</v>
      </c>
      <c r="G56" s="7">
        <v>8</v>
      </c>
      <c r="H56" s="2">
        <f t="shared" si="0"/>
        <v>53</v>
      </c>
      <c r="I56" s="25">
        <f>RANK(H56,H$4:H$112)</f>
        <v>7</v>
      </c>
      <c r="J56" s="26">
        <f t="shared" si="1"/>
        <v>1</v>
      </c>
      <c r="K56" s="33"/>
    </row>
    <row r="57" spans="1:11">
      <c r="A57" s="52">
        <v>156</v>
      </c>
      <c r="B57" s="44" t="s">
        <v>18</v>
      </c>
      <c r="C57" s="5">
        <v>11</v>
      </c>
      <c r="D57" s="5">
        <v>9</v>
      </c>
      <c r="E57" s="5">
        <v>13</v>
      </c>
      <c r="F57" s="7">
        <v>12</v>
      </c>
      <c r="G57" s="7">
        <v>10</v>
      </c>
      <c r="H57" s="2">
        <f t="shared" si="0"/>
        <v>55</v>
      </c>
      <c r="I57" s="53">
        <f>RANK(H57,H$4:H$112)</f>
        <v>5</v>
      </c>
      <c r="J57" s="26">
        <f t="shared" si="1"/>
        <v>1</v>
      </c>
      <c r="K57" s="33"/>
    </row>
    <row r="58" spans="1:11">
      <c r="A58" s="52">
        <v>157</v>
      </c>
      <c r="B58" s="44" t="s">
        <v>17</v>
      </c>
      <c r="C58" s="5">
        <v>12</v>
      </c>
      <c r="D58" s="5">
        <v>14</v>
      </c>
      <c r="E58" s="5">
        <v>10</v>
      </c>
      <c r="F58" s="7">
        <v>7</v>
      </c>
      <c r="G58" s="7">
        <v>8</v>
      </c>
      <c r="H58" s="2">
        <f t="shared" si="0"/>
        <v>51</v>
      </c>
      <c r="I58" s="25">
        <f>RANK(H58,H$4:H$112)</f>
        <v>12</v>
      </c>
      <c r="J58" s="26">
        <f t="shared" si="1"/>
        <v>1</v>
      </c>
      <c r="K58" s="33"/>
    </row>
    <row r="59" spans="1:11">
      <c r="A59" s="52">
        <v>158</v>
      </c>
      <c r="B59" s="44" t="s">
        <v>18</v>
      </c>
      <c r="C59" s="5">
        <v>10</v>
      </c>
      <c r="D59" s="5">
        <v>8</v>
      </c>
      <c r="E59" s="5">
        <v>4</v>
      </c>
      <c r="F59" s="7">
        <v>6</v>
      </c>
      <c r="G59" s="7">
        <v>5</v>
      </c>
      <c r="H59" s="2">
        <f t="shared" si="0"/>
        <v>33</v>
      </c>
      <c r="I59" s="25">
        <f>RANK(H59,H$4:H$112)</f>
        <v>37</v>
      </c>
      <c r="J59" s="26">
        <f t="shared" si="1"/>
        <v>1</v>
      </c>
      <c r="K59" s="33"/>
    </row>
    <row r="60" spans="1:11">
      <c r="A60" s="47">
        <v>159</v>
      </c>
      <c r="B60" s="44" t="s">
        <v>18</v>
      </c>
      <c r="C60" s="5"/>
      <c r="D60" s="5">
        <v>10</v>
      </c>
      <c r="E60" s="5">
        <v>4</v>
      </c>
      <c r="F60" s="7">
        <v>7</v>
      </c>
      <c r="G60" s="7">
        <v>6</v>
      </c>
      <c r="H60" s="2">
        <f t="shared" si="0"/>
        <v>27</v>
      </c>
      <c r="I60" s="25">
        <f>RANK(H60,H$4:H$112)</f>
        <v>50</v>
      </c>
      <c r="J60" s="28">
        <f t="shared" si="1"/>
        <v>0.8</v>
      </c>
      <c r="K60" s="33"/>
    </row>
    <row r="61" spans="1:11">
      <c r="A61" s="52">
        <v>160</v>
      </c>
      <c r="B61" s="44" t="s">
        <v>18</v>
      </c>
      <c r="C61" s="5">
        <v>13</v>
      </c>
      <c r="D61" s="5">
        <v>10</v>
      </c>
      <c r="E61" s="5">
        <v>7</v>
      </c>
      <c r="F61" s="7">
        <v>7</v>
      </c>
      <c r="G61" s="7">
        <v>6</v>
      </c>
      <c r="H61" s="2">
        <f t="shared" si="0"/>
        <v>43</v>
      </c>
      <c r="I61" s="25">
        <f>RANK(H61,H$4:H$112)</f>
        <v>17</v>
      </c>
      <c r="J61" s="26">
        <f t="shared" si="1"/>
        <v>1</v>
      </c>
      <c r="K61" s="33"/>
    </row>
    <row r="62" spans="1:11">
      <c r="A62" s="52">
        <v>161</v>
      </c>
      <c r="B62" s="44" t="s">
        <v>17</v>
      </c>
      <c r="C62" s="5">
        <v>11</v>
      </c>
      <c r="D62" s="5">
        <v>6</v>
      </c>
      <c r="E62" s="5">
        <v>10</v>
      </c>
      <c r="F62" s="7">
        <v>6</v>
      </c>
      <c r="G62" s="7">
        <v>5</v>
      </c>
      <c r="H62" s="2">
        <f t="shared" si="0"/>
        <v>38</v>
      </c>
      <c r="I62" s="25">
        <f>RANK(H62,H$4:H$112)</f>
        <v>26</v>
      </c>
      <c r="J62" s="26">
        <f t="shared" si="1"/>
        <v>1</v>
      </c>
      <c r="K62" s="33"/>
    </row>
    <row r="63" spans="1:11">
      <c r="A63" s="47">
        <v>162</v>
      </c>
      <c r="B63" s="44" t="s">
        <v>17</v>
      </c>
      <c r="C63" s="5">
        <v>7</v>
      </c>
      <c r="D63" s="5"/>
      <c r="E63" s="5">
        <v>5</v>
      </c>
      <c r="F63" s="7"/>
      <c r="G63" s="7"/>
      <c r="H63" s="2">
        <f t="shared" si="0"/>
        <v>12</v>
      </c>
      <c r="I63" s="25">
        <f>RANK(H63,H$4:H$112)</f>
        <v>82</v>
      </c>
      <c r="J63" s="28">
        <f t="shared" si="1"/>
        <v>0.4</v>
      </c>
      <c r="K63" s="33"/>
    </row>
    <row r="64" spans="1:11">
      <c r="A64" s="47">
        <v>163</v>
      </c>
      <c r="B64" s="44" t="s">
        <v>17</v>
      </c>
      <c r="C64" s="5">
        <v>8</v>
      </c>
      <c r="D64" s="5">
        <v>14</v>
      </c>
      <c r="E64" s="5"/>
      <c r="F64" s="7">
        <v>9</v>
      </c>
      <c r="G64" s="7"/>
      <c r="H64" s="2">
        <f t="shared" si="0"/>
        <v>31</v>
      </c>
      <c r="I64" s="25">
        <f>RANK(H64,H$4:H$112)</f>
        <v>41</v>
      </c>
      <c r="J64" s="28">
        <f t="shared" si="1"/>
        <v>0.6</v>
      </c>
      <c r="K64" s="33"/>
    </row>
    <row r="65" spans="1:11">
      <c r="A65" s="47">
        <v>164</v>
      </c>
      <c r="B65" s="44" t="s">
        <v>17</v>
      </c>
      <c r="C65" s="5"/>
      <c r="D65" s="5">
        <v>9</v>
      </c>
      <c r="E65" s="5">
        <v>9</v>
      </c>
      <c r="F65" s="7">
        <v>10</v>
      </c>
      <c r="G65" s="7">
        <v>8</v>
      </c>
      <c r="H65" s="2">
        <f t="shared" si="0"/>
        <v>36</v>
      </c>
      <c r="I65" s="25">
        <f>RANK(H65,H$4:H$112)</f>
        <v>33</v>
      </c>
      <c r="J65" s="28">
        <f t="shared" si="1"/>
        <v>0.8</v>
      </c>
      <c r="K65" s="33"/>
    </row>
    <row r="66" spans="1:11">
      <c r="A66" s="47">
        <v>165</v>
      </c>
      <c r="B66" s="44" t="s">
        <v>18</v>
      </c>
      <c r="C66" s="5"/>
      <c r="D66" s="5">
        <v>6</v>
      </c>
      <c r="E66" s="5">
        <v>10</v>
      </c>
      <c r="F66" s="7">
        <v>7</v>
      </c>
      <c r="G66" s="7">
        <v>10</v>
      </c>
      <c r="H66" s="2">
        <f t="shared" si="0"/>
        <v>33</v>
      </c>
      <c r="I66" s="25">
        <f>RANK(H66,H$4:H$112)</f>
        <v>37</v>
      </c>
      <c r="J66" s="28">
        <f t="shared" si="1"/>
        <v>0.8</v>
      </c>
      <c r="K66" s="33"/>
    </row>
    <row r="67" spans="1:11">
      <c r="A67" s="47">
        <v>166</v>
      </c>
      <c r="B67" s="44" t="s">
        <v>17</v>
      </c>
      <c r="C67" s="5"/>
      <c r="D67" s="5">
        <v>12</v>
      </c>
      <c r="E67" s="5"/>
      <c r="F67" s="7"/>
      <c r="G67" s="7">
        <v>8</v>
      </c>
      <c r="H67" s="2">
        <f t="shared" si="0"/>
        <v>20</v>
      </c>
      <c r="I67" s="25">
        <f>RANK(H67,H$4:H$112)</f>
        <v>69</v>
      </c>
      <c r="J67" s="28">
        <f t="shared" si="1"/>
        <v>0.4</v>
      </c>
      <c r="K67" s="33"/>
    </row>
    <row r="68" spans="1:11">
      <c r="A68" s="47">
        <v>167</v>
      </c>
      <c r="B68" s="44" t="s">
        <v>18</v>
      </c>
      <c r="C68" s="5">
        <v>8</v>
      </c>
      <c r="D68" s="5">
        <v>11</v>
      </c>
      <c r="E68" s="5">
        <v>7</v>
      </c>
      <c r="F68" s="7"/>
      <c r="G68" s="7"/>
      <c r="H68" s="2">
        <f t="shared" si="0"/>
        <v>26</v>
      </c>
      <c r="I68" s="25">
        <f>RANK(H68,H$4:H$112)</f>
        <v>55</v>
      </c>
      <c r="J68" s="28">
        <f t="shared" si="1"/>
        <v>0.6</v>
      </c>
      <c r="K68" s="33"/>
    </row>
    <row r="69" spans="1:11">
      <c r="A69" s="52">
        <v>168</v>
      </c>
      <c r="B69" s="44" t="s">
        <v>17</v>
      </c>
      <c r="C69" s="5">
        <v>11</v>
      </c>
      <c r="D69" s="5">
        <v>14</v>
      </c>
      <c r="E69" s="5">
        <v>9</v>
      </c>
      <c r="F69" s="7">
        <v>11</v>
      </c>
      <c r="G69" s="7">
        <v>10</v>
      </c>
      <c r="H69" s="2">
        <f t="shared" ref="H69:H109" si="3">SUM(C69,D69,E69,F69,G69)</f>
        <v>55</v>
      </c>
      <c r="I69" s="53">
        <f>RANK(H69,H$4:H$112)</f>
        <v>5</v>
      </c>
      <c r="J69" s="26">
        <f t="shared" si="1"/>
        <v>1</v>
      </c>
      <c r="K69" s="33"/>
    </row>
    <row r="70" spans="1:11">
      <c r="A70" s="47">
        <v>169</v>
      </c>
      <c r="B70" s="44" t="s">
        <v>17</v>
      </c>
      <c r="C70" s="5"/>
      <c r="D70" s="5">
        <v>6</v>
      </c>
      <c r="E70" s="5">
        <v>5</v>
      </c>
      <c r="F70" s="7">
        <v>7</v>
      </c>
      <c r="G70" s="7">
        <v>4</v>
      </c>
      <c r="H70" s="2">
        <f t="shared" si="3"/>
        <v>22</v>
      </c>
      <c r="I70" s="25">
        <f>RANK(H70,H$4:H$112)</f>
        <v>64</v>
      </c>
      <c r="J70" s="28">
        <f t="shared" ref="J70:J113" si="4">COUNTA(C70,D70,E70,F70,G70)/5</f>
        <v>0.8</v>
      </c>
      <c r="K70" s="33"/>
    </row>
    <row r="71" spans="1:11">
      <c r="A71" s="47">
        <v>170</v>
      </c>
      <c r="B71" s="44" t="s">
        <v>17</v>
      </c>
      <c r="C71" s="5"/>
      <c r="D71" s="5">
        <v>7</v>
      </c>
      <c r="E71" s="5">
        <v>3</v>
      </c>
      <c r="F71" s="7">
        <v>8</v>
      </c>
      <c r="G71" s="7"/>
      <c r="H71" s="2">
        <f t="shared" si="3"/>
        <v>18</v>
      </c>
      <c r="I71" s="25">
        <f>RANK(H71,H$4:H$112)</f>
        <v>71</v>
      </c>
      <c r="J71" s="28">
        <f t="shared" si="4"/>
        <v>0.6</v>
      </c>
      <c r="K71" s="33"/>
    </row>
    <row r="72" spans="1:11">
      <c r="A72" s="47">
        <v>171</v>
      </c>
      <c r="B72" s="44" t="s">
        <v>17</v>
      </c>
      <c r="C72" s="5"/>
      <c r="D72" s="5"/>
      <c r="E72" s="5">
        <v>10</v>
      </c>
      <c r="F72" s="7"/>
      <c r="G72" s="7"/>
      <c r="H72" s="2">
        <f t="shared" si="3"/>
        <v>10</v>
      </c>
      <c r="I72" s="25">
        <f>RANK(H72,H$4:H$112)</f>
        <v>86</v>
      </c>
      <c r="J72" s="28">
        <f t="shared" si="4"/>
        <v>0.2</v>
      </c>
      <c r="K72" s="33"/>
    </row>
    <row r="73" spans="1:11">
      <c r="A73" s="47">
        <v>172</v>
      </c>
      <c r="B73" s="44" t="s">
        <v>17</v>
      </c>
      <c r="C73" s="5">
        <v>7</v>
      </c>
      <c r="D73" s="5">
        <v>7</v>
      </c>
      <c r="E73" s="5"/>
      <c r="F73" s="7"/>
      <c r="G73" s="7"/>
      <c r="H73" s="2">
        <f t="shared" si="3"/>
        <v>14</v>
      </c>
      <c r="I73" s="25">
        <f>RANK(H73,H$4:H$112)</f>
        <v>78</v>
      </c>
      <c r="J73" s="28">
        <f t="shared" si="4"/>
        <v>0.4</v>
      </c>
      <c r="K73" s="33"/>
    </row>
    <row r="74" spans="1:11">
      <c r="A74" s="52">
        <v>173</v>
      </c>
      <c r="B74" s="44" t="s">
        <v>18</v>
      </c>
      <c r="C74" s="5">
        <v>8</v>
      </c>
      <c r="D74" s="5">
        <v>12</v>
      </c>
      <c r="E74" s="5">
        <v>10</v>
      </c>
      <c r="F74" s="7">
        <v>8</v>
      </c>
      <c r="G74" s="7">
        <v>7</v>
      </c>
      <c r="H74" s="2">
        <f t="shared" si="3"/>
        <v>45</v>
      </c>
      <c r="I74" s="25">
        <f>RANK(H74,H$4:H$112)</f>
        <v>15</v>
      </c>
      <c r="J74" s="26">
        <f t="shared" si="4"/>
        <v>1</v>
      </c>
      <c r="K74" s="33"/>
    </row>
    <row r="75" spans="1:11">
      <c r="A75" s="47">
        <v>174</v>
      </c>
      <c r="B75" s="44" t="s">
        <v>17</v>
      </c>
      <c r="C75" s="5">
        <v>10</v>
      </c>
      <c r="D75" s="5"/>
      <c r="E75" s="5">
        <v>9</v>
      </c>
      <c r="F75" s="7">
        <v>9</v>
      </c>
      <c r="G75" s="7">
        <v>6</v>
      </c>
      <c r="H75" s="2">
        <f t="shared" si="3"/>
        <v>34</v>
      </c>
      <c r="I75" s="25">
        <f>RANK(H75,H$4:H$112)</f>
        <v>35</v>
      </c>
      <c r="J75" s="28">
        <f t="shared" si="4"/>
        <v>0.8</v>
      </c>
      <c r="K75" s="33"/>
    </row>
    <row r="76" spans="1:11">
      <c r="A76" s="52">
        <v>175</v>
      </c>
      <c r="B76" s="44" t="s">
        <v>17</v>
      </c>
      <c r="C76" s="5">
        <v>7</v>
      </c>
      <c r="D76" s="5">
        <v>6</v>
      </c>
      <c r="E76" s="5">
        <v>5</v>
      </c>
      <c r="F76" s="7">
        <v>7</v>
      </c>
      <c r="G76" s="7">
        <v>6</v>
      </c>
      <c r="H76" s="2">
        <f t="shared" si="3"/>
        <v>31</v>
      </c>
      <c r="I76" s="25">
        <f>RANK(H76,H$4:H$112)</f>
        <v>41</v>
      </c>
      <c r="J76" s="26">
        <f t="shared" si="4"/>
        <v>1</v>
      </c>
      <c r="K76" s="33"/>
    </row>
    <row r="77" spans="1:11">
      <c r="A77" s="47">
        <v>176</v>
      </c>
      <c r="B77" s="44" t="s">
        <v>18</v>
      </c>
      <c r="C77" s="5">
        <v>6</v>
      </c>
      <c r="D77" s="5"/>
      <c r="E77" s="5"/>
      <c r="F77" s="7"/>
      <c r="G77" s="7"/>
      <c r="H77" s="2">
        <f t="shared" si="3"/>
        <v>6</v>
      </c>
      <c r="I77" s="25">
        <f>RANK(H77,H$4:H$112)</f>
        <v>90</v>
      </c>
      <c r="J77" s="28">
        <f t="shared" si="4"/>
        <v>0.2</v>
      </c>
      <c r="K77" s="33"/>
    </row>
    <row r="78" spans="1:11">
      <c r="A78" s="47">
        <v>177</v>
      </c>
      <c r="B78" s="44" t="s">
        <v>17</v>
      </c>
      <c r="C78" s="5"/>
      <c r="D78" s="5"/>
      <c r="E78" s="5">
        <v>9</v>
      </c>
      <c r="F78" s="7"/>
      <c r="G78" s="7">
        <v>10</v>
      </c>
      <c r="H78" s="2">
        <f t="shared" si="3"/>
        <v>19</v>
      </c>
      <c r="I78" s="25">
        <f>RANK(H78,H$4:H$112)</f>
        <v>70</v>
      </c>
      <c r="J78" s="28">
        <f t="shared" si="4"/>
        <v>0.4</v>
      </c>
      <c r="K78" s="33"/>
    </row>
    <row r="79" spans="1:11">
      <c r="A79" s="52">
        <v>178</v>
      </c>
      <c r="B79" s="44" t="s">
        <v>17</v>
      </c>
      <c r="C79" s="5">
        <v>10</v>
      </c>
      <c r="D79" s="5">
        <v>11</v>
      </c>
      <c r="E79" s="5">
        <v>9</v>
      </c>
      <c r="F79" s="7">
        <v>8</v>
      </c>
      <c r="G79" s="7">
        <v>6</v>
      </c>
      <c r="H79" s="2">
        <f t="shared" si="3"/>
        <v>44</v>
      </c>
      <c r="I79" s="25">
        <f>RANK(H79,H$4:H$112)</f>
        <v>16</v>
      </c>
      <c r="J79" s="26">
        <f t="shared" si="4"/>
        <v>1</v>
      </c>
      <c r="K79" s="33"/>
    </row>
    <row r="80" spans="1:11">
      <c r="A80" s="52">
        <v>179</v>
      </c>
      <c r="B80" s="44" t="s">
        <v>17</v>
      </c>
      <c r="C80" s="5">
        <v>13</v>
      </c>
      <c r="D80" s="5">
        <v>12</v>
      </c>
      <c r="E80" s="5">
        <v>14</v>
      </c>
      <c r="F80" s="7">
        <v>14</v>
      </c>
      <c r="G80" s="7">
        <v>9</v>
      </c>
      <c r="H80" s="2">
        <f t="shared" si="3"/>
        <v>62</v>
      </c>
      <c r="I80" s="53">
        <f>RANK(H80,H$4:H$112)</f>
        <v>1</v>
      </c>
      <c r="J80" s="26">
        <f t="shared" si="4"/>
        <v>1</v>
      </c>
      <c r="K80" s="33"/>
    </row>
    <row r="81" spans="1:11">
      <c r="A81" s="52">
        <v>180</v>
      </c>
      <c r="B81" s="44" t="s">
        <v>18</v>
      </c>
      <c r="C81" s="5">
        <v>11</v>
      </c>
      <c r="D81" s="5">
        <v>12</v>
      </c>
      <c r="E81" s="5">
        <v>12</v>
      </c>
      <c r="F81" s="7">
        <v>13</v>
      </c>
      <c r="G81" s="7">
        <v>8</v>
      </c>
      <c r="H81" s="2">
        <f t="shared" si="3"/>
        <v>56</v>
      </c>
      <c r="I81" s="53">
        <f>RANK(H81,H$4:H$112)</f>
        <v>4</v>
      </c>
      <c r="J81" s="26">
        <f t="shared" si="4"/>
        <v>1</v>
      </c>
      <c r="K81" s="33"/>
    </row>
    <row r="82" spans="1:11">
      <c r="A82" s="52">
        <v>181</v>
      </c>
      <c r="B82" s="44" t="s">
        <v>17</v>
      </c>
      <c r="C82" s="5">
        <v>10</v>
      </c>
      <c r="D82" s="5">
        <v>6</v>
      </c>
      <c r="E82" s="5">
        <v>5</v>
      </c>
      <c r="F82" s="7">
        <v>3</v>
      </c>
      <c r="G82" s="7">
        <v>7</v>
      </c>
      <c r="H82" s="2">
        <f t="shared" si="3"/>
        <v>31</v>
      </c>
      <c r="I82" s="25">
        <f>RANK(H82,H$4:H$112)</f>
        <v>41</v>
      </c>
      <c r="J82" s="26">
        <f t="shared" si="4"/>
        <v>1</v>
      </c>
      <c r="K82" s="33"/>
    </row>
    <row r="83" spans="1:11">
      <c r="A83" s="52">
        <v>182</v>
      </c>
      <c r="B83" s="44" t="s">
        <v>18</v>
      </c>
      <c r="C83" s="5">
        <v>12</v>
      </c>
      <c r="D83" s="5">
        <v>13</v>
      </c>
      <c r="E83" s="5">
        <v>11</v>
      </c>
      <c r="F83" s="7">
        <v>9</v>
      </c>
      <c r="G83" s="7">
        <v>8</v>
      </c>
      <c r="H83" s="2">
        <f t="shared" si="3"/>
        <v>53</v>
      </c>
      <c r="I83" s="25">
        <f>RANK(H83,H$4:H$112)</f>
        <v>7</v>
      </c>
      <c r="J83" s="26">
        <f t="shared" si="4"/>
        <v>1</v>
      </c>
      <c r="K83" s="33"/>
    </row>
    <row r="84" spans="1:11">
      <c r="A84" s="47">
        <v>183</v>
      </c>
      <c r="B84" s="44" t="s">
        <v>18</v>
      </c>
      <c r="C84" s="5"/>
      <c r="D84" s="5"/>
      <c r="E84" s="5"/>
      <c r="F84" s="7"/>
      <c r="G84" s="7"/>
      <c r="H84" s="2">
        <f t="shared" si="3"/>
        <v>0</v>
      </c>
      <c r="I84" s="25">
        <f>RANK(H84,H$4:H$112)</f>
        <v>93</v>
      </c>
      <c r="J84" s="28">
        <f t="shared" si="4"/>
        <v>0</v>
      </c>
      <c r="K84" s="33"/>
    </row>
    <row r="85" spans="1:11">
      <c r="A85" s="52">
        <v>184</v>
      </c>
      <c r="B85" s="44" t="s">
        <v>18</v>
      </c>
      <c r="C85" s="5">
        <v>3</v>
      </c>
      <c r="D85" s="5">
        <v>7</v>
      </c>
      <c r="E85" s="5">
        <v>4</v>
      </c>
      <c r="F85" s="7">
        <v>1</v>
      </c>
      <c r="G85" s="7">
        <v>3</v>
      </c>
      <c r="H85" s="2">
        <f t="shared" si="3"/>
        <v>18</v>
      </c>
      <c r="I85" s="25">
        <f>RANK(H85,H$4:H$112)</f>
        <v>71</v>
      </c>
      <c r="J85" s="26">
        <f t="shared" si="4"/>
        <v>1</v>
      </c>
      <c r="K85" s="33"/>
    </row>
    <row r="86" spans="1:11">
      <c r="A86" s="47">
        <v>185</v>
      </c>
      <c r="B86" s="44" t="s">
        <v>18</v>
      </c>
      <c r="C86" s="5"/>
      <c r="D86" s="5">
        <v>11</v>
      </c>
      <c r="E86" s="5">
        <v>10</v>
      </c>
      <c r="F86" s="7">
        <v>9</v>
      </c>
      <c r="G86" s="7">
        <v>2</v>
      </c>
      <c r="H86" s="2">
        <f t="shared" si="3"/>
        <v>32</v>
      </c>
      <c r="I86" s="25">
        <f>RANK(H86,H$4:H$112)</f>
        <v>39</v>
      </c>
      <c r="J86" s="28">
        <f t="shared" si="4"/>
        <v>0.8</v>
      </c>
      <c r="K86" s="33"/>
    </row>
    <row r="87" spans="1:11">
      <c r="A87" s="52">
        <v>186</v>
      </c>
      <c r="B87" s="44" t="s">
        <v>17</v>
      </c>
      <c r="C87" s="5">
        <v>10</v>
      </c>
      <c r="D87" s="5">
        <v>9</v>
      </c>
      <c r="E87" s="5">
        <v>4</v>
      </c>
      <c r="F87" s="7">
        <v>9</v>
      </c>
      <c r="G87" s="7">
        <v>7</v>
      </c>
      <c r="H87" s="2">
        <f t="shared" si="3"/>
        <v>39</v>
      </c>
      <c r="I87" s="25">
        <f>RANK(H87,H$4:H$112)</f>
        <v>25</v>
      </c>
      <c r="J87" s="26">
        <f t="shared" si="4"/>
        <v>1</v>
      </c>
      <c r="K87" s="33"/>
    </row>
    <row r="88" spans="1:11">
      <c r="A88" s="52">
        <v>187</v>
      </c>
      <c r="B88" s="44" t="s">
        <v>18</v>
      </c>
      <c r="C88" s="5">
        <v>10</v>
      </c>
      <c r="D88" s="5">
        <v>12</v>
      </c>
      <c r="E88" s="5">
        <v>8</v>
      </c>
      <c r="F88" s="7">
        <v>9</v>
      </c>
      <c r="G88" s="7">
        <v>7</v>
      </c>
      <c r="H88" s="2">
        <f t="shared" si="3"/>
        <v>46</v>
      </c>
      <c r="I88" s="25">
        <f>RANK(H88,H$4:H$112)</f>
        <v>14</v>
      </c>
      <c r="J88" s="26">
        <f t="shared" si="4"/>
        <v>1</v>
      </c>
      <c r="K88" s="33"/>
    </row>
    <row r="89" spans="1:11">
      <c r="A89" s="47">
        <v>188</v>
      </c>
      <c r="B89" s="44" t="s">
        <v>17</v>
      </c>
      <c r="C89" s="5"/>
      <c r="D89" s="5">
        <v>13</v>
      </c>
      <c r="E89" s="5">
        <v>5</v>
      </c>
      <c r="F89" s="7">
        <v>10</v>
      </c>
      <c r="G89" s="7">
        <v>9</v>
      </c>
      <c r="H89" s="2">
        <f t="shared" si="3"/>
        <v>37</v>
      </c>
      <c r="I89" s="25">
        <f>RANK(H89,H$4:H$112)</f>
        <v>28</v>
      </c>
      <c r="J89" s="28">
        <f t="shared" si="4"/>
        <v>0.8</v>
      </c>
      <c r="K89" s="33"/>
    </row>
    <row r="90" spans="1:11">
      <c r="A90" s="52">
        <v>189</v>
      </c>
      <c r="B90" s="44" t="s">
        <v>17</v>
      </c>
      <c r="C90" s="5">
        <v>13</v>
      </c>
      <c r="D90" s="5">
        <v>9</v>
      </c>
      <c r="E90" s="5">
        <v>5</v>
      </c>
      <c r="F90" s="7">
        <v>6</v>
      </c>
      <c r="G90" s="7">
        <v>5</v>
      </c>
      <c r="H90" s="2">
        <f t="shared" si="3"/>
        <v>38</v>
      </c>
      <c r="I90" s="25">
        <f>RANK(H90,H$4:H$112)</f>
        <v>26</v>
      </c>
      <c r="J90" s="26">
        <f t="shared" si="4"/>
        <v>1</v>
      </c>
      <c r="K90" s="33"/>
    </row>
    <row r="91" spans="1:11">
      <c r="A91" s="52">
        <v>190</v>
      </c>
      <c r="B91" s="44" t="s">
        <v>17</v>
      </c>
      <c r="C91" s="5">
        <v>9</v>
      </c>
      <c r="D91" s="5">
        <v>4</v>
      </c>
      <c r="E91" s="5">
        <v>6</v>
      </c>
      <c r="F91" s="7">
        <v>6</v>
      </c>
      <c r="G91" s="7">
        <v>6</v>
      </c>
      <c r="H91" s="2">
        <f t="shared" si="3"/>
        <v>31</v>
      </c>
      <c r="I91" s="25">
        <f>RANK(H91,H$4:H$112)</f>
        <v>41</v>
      </c>
      <c r="J91" s="26">
        <f t="shared" si="4"/>
        <v>1</v>
      </c>
      <c r="K91" s="33"/>
    </row>
    <row r="92" spans="1:11">
      <c r="A92" s="47">
        <v>191</v>
      </c>
      <c r="B92" s="44" t="s">
        <v>18</v>
      </c>
      <c r="C92" s="5"/>
      <c r="D92" s="5"/>
      <c r="E92" s="5"/>
      <c r="F92" s="7"/>
      <c r="G92" s="7"/>
      <c r="H92" s="2">
        <f t="shared" si="3"/>
        <v>0</v>
      </c>
      <c r="I92" s="25">
        <f>RANK(H92,H$4:H$112)</f>
        <v>93</v>
      </c>
      <c r="J92" s="28">
        <f t="shared" si="4"/>
        <v>0</v>
      </c>
      <c r="K92" s="50" t="s">
        <v>19</v>
      </c>
    </row>
    <row r="93" spans="1:11">
      <c r="A93" s="47">
        <v>192</v>
      </c>
      <c r="B93" s="44" t="s">
        <v>17</v>
      </c>
      <c r="C93" s="5"/>
      <c r="D93" s="5"/>
      <c r="E93" s="5">
        <v>8</v>
      </c>
      <c r="F93" s="7">
        <v>4</v>
      </c>
      <c r="G93" s="7"/>
      <c r="H93" s="2">
        <f t="shared" si="3"/>
        <v>12</v>
      </c>
      <c r="I93" s="25">
        <f>RANK(H93,H$4:H$112)</f>
        <v>82</v>
      </c>
      <c r="J93" s="28">
        <f t="shared" si="4"/>
        <v>0.4</v>
      </c>
      <c r="K93" s="33"/>
    </row>
    <row r="94" spans="1:11">
      <c r="A94" s="47">
        <v>193</v>
      </c>
      <c r="B94" s="44" t="s">
        <v>18</v>
      </c>
      <c r="C94" s="5">
        <v>12</v>
      </c>
      <c r="D94" s="5"/>
      <c r="E94" s="5">
        <v>7</v>
      </c>
      <c r="F94" s="7"/>
      <c r="G94" s="7">
        <v>5</v>
      </c>
      <c r="H94" s="2">
        <f t="shared" si="3"/>
        <v>24</v>
      </c>
      <c r="I94" s="25">
        <f>RANK(H94,H$4:H$112)</f>
        <v>61</v>
      </c>
      <c r="J94" s="28">
        <f t="shared" si="4"/>
        <v>0.6</v>
      </c>
      <c r="K94" s="33"/>
    </row>
    <row r="95" spans="1:11">
      <c r="A95" s="52">
        <v>194</v>
      </c>
      <c r="B95" s="44" t="s">
        <v>18</v>
      </c>
      <c r="C95" s="5">
        <v>9</v>
      </c>
      <c r="D95" s="5">
        <v>10</v>
      </c>
      <c r="E95" s="5">
        <v>11</v>
      </c>
      <c r="F95" s="7">
        <v>7</v>
      </c>
      <c r="G95" s="7">
        <v>4</v>
      </c>
      <c r="H95" s="2">
        <f t="shared" si="3"/>
        <v>41</v>
      </c>
      <c r="I95" s="25">
        <f>RANK(H95,H$4:H$112)</f>
        <v>20</v>
      </c>
      <c r="J95" s="26">
        <f t="shared" si="4"/>
        <v>1</v>
      </c>
      <c r="K95" s="33"/>
    </row>
    <row r="96" spans="1:11">
      <c r="A96" s="47">
        <v>195</v>
      </c>
      <c r="B96" s="44" t="s">
        <v>17</v>
      </c>
      <c r="C96" s="5">
        <v>7</v>
      </c>
      <c r="D96" s="5">
        <v>8</v>
      </c>
      <c r="E96" s="5"/>
      <c r="F96" s="7">
        <v>9</v>
      </c>
      <c r="G96" s="7"/>
      <c r="H96" s="2">
        <f t="shared" si="3"/>
        <v>24</v>
      </c>
      <c r="I96" s="25">
        <f>RANK(H96,H$4:H$112)</f>
        <v>61</v>
      </c>
      <c r="J96" s="28">
        <f t="shared" si="4"/>
        <v>0.6</v>
      </c>
      <c r="K96" s="33"/>
    </row>
    <row r="97" spans="1:11">
      <c r="A97" s="47">
        <v>196</v>
      </c>
      <c r="B97" s="44" t="s">
        <v>17</v>
      </c>
      <c r="C97" s="5"/>
      <c r="D97" s="5">
        <v>8</v>
      </c>
      <c r="E97" s="5">
        <v>6</v>
      </c>
      <c r="F97" s="7">
        <v>9</v>
      </c>
      <c r="G97" s="7">
        <v>4</v>
      </c>
      <c r="H97" s="2">
        <f t="shared" si="3"/>
        <v>27</v>
      </c>
      <c r="I97" s="25">
        <f>RANK(H97,H$4:H$112)</f>
        <v>50</v>
      </c>
      <c r="J97" s="28">
        <f t="shared" si="4"/>
        <v>0.8</v>
      </c>
      <c r="K97" s="33"/>
    </row>
    <row r="98" spans="1:11">
      <c r="A98" s="52">
        <v>197</v>
      </c>
      <c r="B98" s="44" t="s">
        <v>18</v>
      </c>
      <c r="C98" s="5">
        <v>6</v>
      </c>
      <c r="D98" s="5">
        <v>6</v>
      </c>
      <c r="E98" s="5">
        <v>7</v>
      </c>
      <c r="F98" s="7">
        <v>2</v>
      </c>
      <c r="G98" s="7">
        <v>6</v>
      </c>
      <c r="H98" s="2">
        <f t="shared" si="3"/>
        <v>27</v>
      </c>
      <c r="I98" s="25">
        <f>RANK(H98,H$4:H$112)</f>
        <v>50</v>
      </c>
      <c r="J98" s="26">
        <f t="shared" si="4"/>
        <v>1</v>
      </c>
      <c r="K98" s="33"/>
    </row>
    <row r="99" spans="1:11">
      <c r="A99" s="47">
        <v>198</v>
      </c>
      <c r="B99" s="44" t="s">
        <v>17</v>
      </c>
      <c r="C99" s="5">
        <v>6</v>
      </c>
      <c r="D99" s="5">
        <v>3</v>
      </c>
      <c r="E99" s="5"/>
      <c r="F99" s="7"/>
      <c r="G99" s="7"/>
      <c r="H99" s="2">
        <f t="shared" si="3"/>
        <v>9</v>
      </c>
      <c r="I99" s="25">
        <f>RANK(H99,H$4:H$112)</f>
        <v>88</v>
      </c>
      <c r="J99" s="28">
        <f t="shared" si="4"/>
        <v>0.4</v>
      </c>
      <c r="K99" s="33"/>
    </row>
    <row r="100" spans="1:11">
      <c r="A100" s="47">
        <v>200</v>
      </c>
      <c r="B100" s="44" t="s">
        <v>17</v>
      </c>
      <c r="C100" s="5">
        <v>13</v>
      </c>
      <c r="D100" s="5">
        <v>14</v>
      </c>
      <c r="E100" s="5"/>
      <c r="F100" s="7"/>
      <c r="G100" s="7">
        <v>9</v>
      </c>
      <c r="H100" s="2">
        <f t="shared" si="3"/>
        <v>36</v>
      </c>
      <c r="I100" s="25">
        <f>RANK(H100,H$4:H$112)</f>
        <v>33</v>
      </c>
      <c r="J100" s="28">
        <f t="shared" si="4"/>
        <v>0.6</v>
      </c>
      <c r="K100" s="33"/>
    </row>
    <row r="101" spans="1:11">
      <c r="A101" s="47">
        <v>201</v>
      </c>
      <c r="B101" s="44" t="s">
        <v>18</v>
      </c>
      <c r="C101" s="5">
        <v>10</v>
      </c>
      <c r="D101" s="5">
        <v>6</v>
      </c>
      <c r="E101" s="5"/>
      <c r="F101" s="7"/>
      <c r="G101" s="7">
        <v>7</v>
      </c>
      <c r="H101" s="2">
        <f t="shared" si="3"/>
        <v>23</v>
      </c>
      <c r="I101" s="25">
        <f>RANK(H101,H$4:H$112)</f>
        <v>63</v>
      </c>
      <c r="J101" s="28">
        <f t="shared" si="4"/>
        <v>0.6</v>
      </c>
      <c r="K101" s="33"/>
    </row>
    <row r="102" spans="1:11">
      <c r="A102" s="52">
        <v>202</v>
      </c>
      <c r="B102" s="44" t="s">
        <v>18</v>
      </c>
      <c r="C102" s="5">
        <v>6</v>
      </c>
      <c r="D102" s="5">
        <v>7</v>
      </c>
      <c r="E102" s="5">
        <v>5</v>
      </c>
      <c r="F102" s="7">
        <v>4</v>
      </c>
      <c r="G102" s="7">
        <v>3</v>
      </c>
      <c r="H102" s="2">
        <f t="shared" si="3"/>
        <v>25</v>
      </c>
      <c r="I102" s="25">
        <f>RANK(H102,H$4:H$112)</f>
        <v>58</v>
      </c>
      <c r="J102" s="26">
        <f t="shared" si="4"/>
        <v>1</v>
      </c>
      <c r="K102" s="33"/>
    </row>
    <row r="103" spans="1:11">
      <c r="A103" s="47">
        <v>203</v>
      </c>
      <c r="B103" s="44" t="s">
        <v>18</v>
      </c>
      <c r="C103" s="5"/>
      <c r="D103" s="5">
        <v>5</v>
      </c>
      <c r="E103" s="5">
        <v>3</v>
      </c>
      <c r="F103" s="7">
        <v>6</v>
      </c>
      <c r="G103" s="7"/>
      <c r="H103" s="2">
        <f t="shared" si="3"/>
        <v>14</v>
      </c>
      <c r="I103" s="25">
        <f>RANK(H103,H$4:H$112)</f>
        <v>78</v>
      </c>
      <c r="J103" s="28">
        <f t="shared" si="4"/>
        <v>0.6</v>
      </c>
      <c r="K103" s="33"/>
    </row>
    <row r="104" spans="1:11">
      <c r="A104" s="47">
        <v>204</v>
      </c>
      <c r="B104" s="44" t="s">
        <v>17</v>
      </c>
      <c r="C104" s="5"/>
      <c r="D104" s="5"/>
      <c r="E104" s="5"/>
      <c r="F104" s="7"/>
      <c r="G104" s="7"/>
      <c r="H104" s="2">
        <f t="shared" si="3"/>
        <v>0</v>
      </c>
      <c r="I104" s="25">
        <f>RANK(H104,H$4:H$112)</f>
        <v>93</v>
      </c>
      <c r="J104" s="28">
        <f t="shared" si="4"/>
        <v>0</v>
      </c>
      <c r="K104" s="50" t="s">
        <v>19</v>
      </c>
    </row>
    <row r="105" spans="1:11">
      <c r="A105" s="47">
        <v>205</v>
      </c>
      <c r="B105" s="44" t="s">
        <v>18</v>
      </c>
      <c r="C105" s="5"/>
      <c r="D105" s="5">
        <v>8</v>
      </c>
      <c r="E105" s="5">
        <v>6</v>
      </c>
      <c r="F105" s="7">
        <v>1</v>
      </c>
      <c r="G105" s="7"/>
      <c r="H105" s="2">
        <f t="shared" si="3"/>
        <v>15</v>
      </c>
      <c r="I105" s="25">
        <f>RANK(H105,H$4:H$112)</f>
        <v>76</v>
      </c>
      <c r="J105" s="28">
        <f t="shared" si="4"/>
        <v>0.6</v>
      </c>
      <c r="K105" s="33"/>
    </row>
    <row r="106" spans="1:11">
      <c r="A106" s="52">
        <v>210</v>
      </c>
      <c r="B106" s="44" t="s">
        <v>18</v>
      </c>
      <c r="C106" s="5">
        <v>10</v>
      </c>
      <c r="D106" s="5">
        <v>13</v>
      </c>
      <c r="E106" s="5">
        <v>7</v>
      </c>
      <c r="F106" s="7">
        <v>10</v>
      </c>
      <c r="G106" s="7">
        <v>8</v>
      </c>
      <c r="H106" s="2">
        <f t="shared" si="3"/>
        <v>48</v>
      </c>
      <c r="I106" s="25">
        <f>RANK(H106,H$4:H$112)</f>
        <v>13</v>
      </c>
      <c r="J106" s="26">
        <f t="shared" si="4"/>
        <v>1</v>
      </c>
      <c r="K106" s="33"/>
    </row>
    <row r="107" spans="1:11">
      <c r="A107" s="47">
        <v>211</v>
      </c>
      <c r="B107" s="44" t="s">
        <v>18</v>
      </c>
      <c r="C107" s="5">
        <v>6</v>
      </c>
      <c r="D107" s="5">
        <v>7</v>
      </c>
      <c r="E107" s="5"/>
      <c r="F107" s="7"/>
      <c r="G107" s="7">
        <v>8</v>
      </c>
      <c r="H107" s="2">
        <f t="shared" si="3"/>
        <v>21</v>
      </c>
      <c r="I107" s="25">
        <f>RANK(H107,H$4:H$112)</f>
        <v>66</v>
      </c>
      <c r="J107" s="28">
        <f t="shared" si="4"/>
        <v>0.6</v>
      </c>
      <c r="K107" s="33"/>
    </row>
    <row r="108" spans="1:11">
      <c r="A108" s="52">
        <v>212</v>
      </c>
      <c r="B108" s="44" t="s">
        <v>17</v>
      </c>
      <c r="C108" s="5">
        <v>10</v>
      </c>
      <c r="D108" s="5">
        <v>13</v>
      </c>
      <c r="E108" s="5">
        <v>12</v>
      </c>
      <c r="F108" s="7">
        <v>8</v>
      </c>
      <c r="G108" s="7">
        <v>9</v>
      </c>
      <c r="H108" s="2">
        <f t="shared" si="3"/>
        <v>52</v>
      </c>
      <c r="I108" s="25">
        <f>RANK(H108,H$4:H$112)</f>
        <v>10</v>
      </c>
      <c r="J108" s="26">
        <f t="shared" si="4"/>
        <v>1</v>
      </c>
      <c r="K108" s="33"/>
    </row>
    <row r="109" spans="1:11">
      <c r="A109" s="47">
        <v>213</v>
      </c>
      <c r="B109" s="44" t="s">
        <v>17</v>
      </c>
      <c r="C109" s="5"/>
      <c r="D109" s="5">
        <v>14</v>
      </c>
      <c r="E109" s="5">
        <v>7</v>
      </c>
      <c r="F109" s="7"/>
      <c r="G109" s="7">
        <v>10</v>
      </c>
      <c r="H109" s="2">
        <f t="shared" si="3"/>
        <v>31</v>
      </c>
      <c r="I109" s="25">
        <f>RANK(H109,H$4:H$112)</f>
        <v>41</v>
      </c>
      <c r="J109" s="28">
        <f t="shared" si="4"/>
        <v>0.6</v>
      </c>
      <c r="K109" s="33"/>
    </row>
    <row r="110" spans="1:11">
      <c r="A110" s="47">
        <v>214</v>
      </c>
      <c r="B110" s="44" t="s">
        <v>18</v>
      </c>
      <c r="C110" s="5">
        <v>8</v>
      </c>
      <c r="D110" s="5"/>
      <c r="E110" s="5"/>
      <c r="F110" s="7">
        <v>9</v>
      </c>
      <c r="G110" s="7"/>
      <c r="H110" s="2">
        <f t="shared" ref="H110:H112" si="5">SUM(C110,D110,E110,F110,G110)</f>
        <v>17</v>
      </c>
      <c r="I110" s="25">
        <f t="shared" ref="I110:I112" si="6">RANK(H110,H$4:H$112)</f>
        <v>73</v>
      </c>
      <c r="J110" s="28">
        <f t="shared" ref="J110:J112" si="7">COUNTA(C110,D110,E110,F110,G110)/5</f>
        <v>0.4</v>
      </c>
      <c r="K110" s="33"/>
    </row>
    <row r="111" spans="1:11">
      <c r="A111" s="47">
        <v>215</v>
      </c>
      <c r="B111" s="44" t="s">
        <v>17</v>
      </c>
      <c r="C111" s="5">
        <v>9</v>
      </c>
      <c r="D111" s="5">
        <v>3</v>
      </c>
      <c r="E111" s="5"/>
      <c r="F111" s="7">
        <v>5</v>
      </c>
      <c r="G111" s="7"/>
      <c r="H111" s="2">
        <f t="shared" si="5"/>
        <v>17</v>
      </c>
      <c r="I111" s="25">
        <f t="shared" si="6"/>
        <v>73</v>
      </c>
      <c r="J111" s="28">
        <f t="shared" si="7"/>
        <v>0.6</v>
      </c>
      <c r="K111" s="33"/>
    </row>
    <row r="112" spans="1:11">
      <c r="A112" s="47">
        <v>216</v>
      </c>
      <c r="B112" s="44" t="s">
        <v>17</v>
      </c>
      <c r="C112" s="5"/>
      <c r="D112" s="5">
        <v>3</v>
      </c>
      <c r="E112" s="5">
        <v>7</v>
      </c>
      <c r="F112" s="7"/>
      <c r="G112" s="7">
        <v>3</v>
      </c>
      <c r="H112" s="2">
        <f t="shared" si="5"/>
        <v>13</v>
      </c>
      <c r="I112" s="25">
        <f t="shared" si="6"/>
        <v>80</v>
      </c>
      <c r="J112" s="28">
        <f t="shared" si="7"/>
        <v>0.6</v>
      </c>
      <c r="K112" s="33"/>
    </row>
    <row r="113" spans="1:11" ht="32.25" thickBot="1">
      <c r="A113" s="47">
        <v>217</v>
      </c>
      <c r="B113" s="44" t="s">
        <v>18</v>
      </c>
      <c r="C113" s="5">
        <v>12</v>
      </c>
      <c r="D113" s="5"/>
      <c r="E113" s="5"/>
      <c r="F113" s="7"/>
      <c r="G113" s="7"/>
      <c r="H113" s="2">
        <f t="shared" ref="H113" si="8">SUM(C113,D113,E113,F113,G113)</f>
        <v>12</v>
      </c>
      <c r="I113" s="25">
        <f>RANK(H113,H$4:H$112)</f>
        <v>82</v>
      </c>
      <c r="J113" s="28">
        <f t="shared" si="4"/>
        <v>0.2</v>
      </c>
      <c r="K113" s="33"/>
    </row>
    <row r="114" spans="1:11" ht="17.25">
      <c r="A114" s="14" t="s">
        <v>8</v>
      </c>
      <c r="B114" s="15"/>
      <c r="C114" s="15"/>
      <c r="D114" s="15"/>
      <c r="E114" s="15"/>
      <c r="F114" s="15"/>
      <c r="G114" s="15"/>
      <c r="H114" s="15"/>
      <c r="I114" s="15"/>
      <c r="J114" s="15"/>
      <c r="K114" s="1"/>
    </row>
    <row r="115" spans="1:11" ht="16.5">
      <c r="A115" s="16" t="s">
        <v>9</v>
      </c>
      <c r="B115" s="17"/>
      <c r="C115" s="17"/>
      <c r="D115" s="17"/>
      <c r="E115" s="17"/>
      <c r="F115" s="17"/>
      <c r="G115" s="17"/>
      <c r="H115" s="17"/>
      <c r="I115" s="17"/>
      <c r="J115" s="17"/>
      <c r="K115" s="18"/>
    </row>
    <row r="116" spans="1:11" ht="31.5" customHeight="1">
      <c r="A116" s="54" t="s">
        <v>20</v>
      </c>
      <c r="B116" s="55"/>
      <c r="C116" s="55"/>
      <c r="D116" s="55"/>
      <c r="E116" s="55"/>
      <c r="F116" s="55"/>
      <c r="G116" s="55"/>
      <c r="H116" s="55"/>
      <c r="I116" s="55"/>
      <c r="J116" s="55"/>
      <c r="K116" s="56"/>
    </row>
    <row r="117" spans="1:11" ht="17.25" thickBot="1">
      <c r="A117" s="11" t="s">
        <v>10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3"/>
    </row>
  </sheetData>
  <mergeCells count="8">
    <mergeCell ref="A117:K117"/>
    <mergeCell ref="A116:K116"/>
    <mergeCell ref="A1:K1"/>
    <mergeCell ref="A2:K2"/>
    <mergeCell ref="H3:I3"/>
    <mergeCell ref="J3:J4"/>
    <mergeCell ref="A114:J114"/>
    <mergeCell ref="A115:K115"/>
  </mergeCells>
  <phoneticPr fontId="1" type="noConversion"/>
  <conditionalFormatting sqref="C5:G113 B3:D115 B117:D117">
    <cfRule type="cellIs" dxfId="2" priority="9" operator="equal">
      <formula>0</formula>
    </cfRule>
  </conditionalFormatting>
  <conditionalFormatting sqref="J5:J113 F3:G115 F117:G117">
    <cfRule type="cellIs" dxfId="1" priority="8" operator="lessThan">
      <formula>1</formula>
    </cfRule>
  </conditionalFormatting>
  <conditionalFormatting sqref="C5:G113 B3:D115 B117:D117">
    <cfRule type="cellIs" dxfId="0" priority="7" operator="equal">
      <formula>0</formula>
    </cfRule>
  </conditionalFormatting>
  <printOptions horizontalCentered="1" verticalCentered="1"/>
  <pageMargins left="0.31496062992125984" right="0.31496062992125984" top="0.55118110236220474" bottom="0.55118110236220474" header="0.31496062992125984" footer="0.31496062992125984"/>
  <pageSetup paperSize="1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1주차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2012-05-18T07:30:24Z</cp:lastPrinted>
  <dcterms:created xsi:type="dcterms:W3CDTF">2008-12-24T07:32:26Z</dcterms:created>
  <dcterms:modified xsi:type="dcterms:W3CDTF">2012-05-18T07:38:18Z</dcterms:modified>
</cp:coreProperties>
</file>