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1"/>
  </bookViews>
  <sheets>
    <sheet name="1월 1주차" sheetId="100" r:id="rId1"/>
    <sheet name="1월 2주차" sheetId="102" r:id="rId2"/>
  </sheets>
  <externalReferences>
    <externalReference r:id="rId3"/>
  </externalReferences>
  <calcPr calcId="125725" iterateCount="1"/>
</workbook>
</file>

<file path=xl/calcChain.xml><?xml version="1.0" encoding="utf-8"?>
<calcChain xmlns="http://schemas.openxmlformats.org/spreadsheetml/2006/main">
  <c r="L233" i="102"/>
  <c r="I233"/>
  <c r="H233"/>
  <c r="J233" s="1"/>
  <c r="L232"/>
  <c r="I232"/>
  <c r="H232"/>
  <c r="J232" s="1"/>
  <c r="L231"/>
  <c r="I231"/>
  <c r="H231"/>
  <c r="J231" s="1"/>
  <c r="L230"/>
  <c r="I230"/>
  <c r="H230"/>
  <c r="J230" s="1"/>
  <c r="L229"/>
  <c r="I229"/>
  <c r="H229"/>
  <c r="J229" s="1"/>
  <c r="L228"/>
  <c r="I228"/>
  <c r="H228"/>
  <c r="J228" s="1"/>
  <c r="L227"/>
  <c r="I227"/>
  <c r="H227"/>
  <c r="J227" s="1"/>
  <c r="L226"/>
  <c r="I226"/>
  <c r="H226"/>
  <c r="J226" s="1"/>
  <c r="L225"/>
  <c r="I225"/>
  <c r="H225"/>
  <c r="J225" s="1"/>
  <c r="L224"/>
  <c r="I224"/>
  <c r="H224"/>
  <c r="J224" s="1"/>
  <c r="L223"/>
  <c r="I223"/>
  <c r="H223"/>
  <c r="J223" s="1"/>
  <c r="L222"/>
  <c r="I222"/>
  <c r="H222"/>
  <c r="J222" s="1"/>
  <c r="L22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J254" i="100"/>
  <c r="H254"/>
  <c r="I254" s="1"/>
  <c r="J253"/>
  <c r="H253"/>
  <c r="I253" s="1"/>
  <c r="J252"/>
  <c r="H252"/>
  <c r="I252" s="1"/>
  <c r="J251"/>
  <c r="H251"/>
  <c r="J250"/>
  <c r="H250"/>
  <c r="I250" s="1"/>
  <c r="J249"/>
  <c r="H249"/>
  <c r="J248"/>
  <c r="H248"/>
  <c r="I248" s="1"/>
  <c r="J247"/>
  <c r="H247"/>
  <c r="J246"/>
  <c r="H246"/>
  <c r="I246" s="1"/>
  <c r="J245"/>
  <c r="H245"/>
  <c r="J244"/>
  <c r="H244"/>
  <c r="I244" s="1"/>
  <c r="J243"/>
  <c r="H243"/>
  <c r="J242"/>
  <c r="H242"/>
  <c r="I242" s="1"/>
  <c r="J241"/>
  <c r="H241"/>
  <c r="J240"/>
  <c r="H240"/>
  <c r="I240" s="1"/>
  <c r="J239"/>
  <c r="H239"/>
  <c r="J238"/>
  <c r="H238"/>
  <c r="I238" s="1"/>
  <c r="J237"/>
  <c r="H237"/>
  <c r="J236"/>
  <c r="H236"/>
  <c r="I236" s="1"/>
  <c r="J235"/>
  <c r="H235"/>
  <c r="J234"/>
  <c r="H234"/>
  <c r="I234" s="1"/>
  <c r="J233"/>
  <c r="H233"/>
  <c r="J232"/>
  <c r="H232"/>
  <c r="I232" s="1"/>
  <c r="J231"/>
  <c r="H231"/>
  <c r="J230"/>
  <c r="H230"/>
  <c r="I230" s="1"/>
  <c r="J229"/>
  <c r="H229"/>
  <c r="J228"/>
  <c r="H228"/>
  <c r="I228" s="1"/>
  <c r="J227"/>
  <c r="H227"/>
  <c r="J226"/>
  <c r="H226"/>
  <c r="I226" s="1"/>
  <c r="J225"/>
  <c r="H225"/>
  <c r="J224"/>
  <c r="H224"/>
  <c r="I224" s="1"/>
  <c r="J223"/>
  <c r="H223"/>
  <c r="J222"/>
  <c r="H222"/>
  <c r="I222" s="1"/>
  <c r="J221"/>
  <c r="H221"/>
  <c r="J220"/>
  <c r="H220"/>
  <c r="I220" s="1"/>
  <c r="J219"/>
  <c r="H219"/>
  <c r="J218"/>
  <c r="H218"/>
  <c r="I218" s="1"/>
  <c r="J217"/>
  <c r="H217"/>
  <c r="J216"/>
  <c r="H216"/>
  <c r="I216" s="1"/>
  <c r="J215"/>
  <c r="H215"/>
  <c r="J214"/>
  <c r="H214"/>
  <c r="I214" s="1"/>
  <c r="J213"/>
  <c r="H213"/>
  <c r="J212"/>
  <c r="H212"/>
  <c r="I212" s="1"/>
  <c r="J211"/>
  <c r="H211"/>
  <c r="J210"/>
  <c r="H210"/>
  <c r="I210" s="1"/>
  <c r="J209"/>
  <c r="H209"/>
  <c r="J208"/>
  <c r="H208"/>
  <c r="I208" s="1"/>
  <c r="J207"/>
  <c r="H207"/>
  <c r="J206"/>
  <c r="H206"/>
  <c r="I206" s="1"/>
  <c r="J205"/>
  <c r="H205"/>
  <c r="J204"/>
  <c r="H204"/>
  <c r="I204" s="1"/>
  <c r="J203"/>
  <c r="H203"/>
  <c r="J202"/>
  <c r="H202"/>
  <c r="I202" s="1"/>
  <c r="J201"/>
  <c r="H201"/>
  <c r="J200"/>
  <c r="H200"/>
  <c r="I200" s="1"/>
  <c r="J199"/>
  <c r="H199"/>
  <c r="J198"/>
  <c r="H198"/>
  <c r="I198" s="1"/>
  <c r="J197"/>
  <c r="H197"/>
  <c r="J196"/>
  <c r="H196"/>
  <c r="I196" s="1"/>
  <c r="J195"/>
  <c r="H195"/>
  <c r="J194"/>
  <c r="H194"/>
  <c r="I194" s="1"/>
  <c r="J193"/>
  <c r="H193"/>
  <c r="J192"/>
  <c r="H192"/>
  <c r="I192" s="1"/>
  <c r="J191"/>
  <c r="H191"/>
  <c r="J190"/>
  <c r="H190"/>
  <c r="I190" s="1"/>
  <c r="J189"/>
  <c r="H189"/>
  <c r="J188"/>
  <c r="H188"/>
  <c r="I188" s="1"/>
  <c r="J187"/>
  <c r="H187"/>
  <c r="J186"/>
  <c r="H186"/>
  <c r="I186" s="1"/>
  <c r="J185"/>
  <c r="H185"/>
  <c r="J184"/>
  <c r="H184"/>
  <c r="I184" s="1"/>
  <c r="J183"/>
  <c r="H183"/>
  <c r="J182"/>
  <c r="H182"/>
  <c r="I182" s="1"/>
  <c r="J181"/>
  <c r="H181"/>
  <c r="J180"/>
  <c r="H180"/>
  <c r="I180" s="1"/>
  <c r="J179"/>
  <c r="H179"/>
  <c r="J178"/>
  <c r="H178"/>
  <c r="I178" s="1"/>
  <c r="J177"/>
  <c r="H177"/>
  <c r="J176"/>
  <c r="H176"/>
  <c r="I176" s="1"/>
  <c r="J175"/>
  <c r="H175"/>
  <c r="J174"/>
  <c r="H174"/>
  <c r="I174" s="1"/>
  <c r="J173"/>
  <c r="H173"/>
  <c r="J172"/>
  <c r="H172"/>
  <c r="I172" s="1"/>
  <c r="J171"/>
  <c r="H171"/>
  <c r="J170"/>
  <c r="H170"/>
  <c r="I170" s="1"/>
  <c r="J169"/>
  <c r="H169"/>
  <c r="J168"/>
  <c r="H168"/>
  <c r="I168" s="1"/>
  <c r="J167"/>
  <c r="H167"/>
  <c r="J166"/>
  <c r="H166"/>
  <c r="I166" s="1"/>
  <c r="J165"/>
  <c r="H165"/>
  <c r="J164"/>
  <c r="H164"/>
  <c r="I164" s="1"/>
  <c r="J163"/>
  <c r="H163"/>
  <c r="J162"/>
  <c r="H162"/>
  <c r="I162" s="1"/>
  <c r="J161"/>
  <c r="H161"/>
  <c r="J160"/>
  <c r="H160"/>
  <c r="I160" s="1"/>
  <c r="J159"/>
  <c r="H159"/>
  <c r="J158"/>
  <c r="H158"/>
  <c r="I158" s="1"/>
  <c r="J157"/>
  <c r="H157"/>
  <c r="J156"/>
  <c r="H156"/>
  <c r="I156" s="1"/>
  <c r="J155"/>
  <c r="H155"/>
  <c r="J154"/>
  <c r="H154"/>
  <c r="I154" s="1"/>
  <c r="J153"/>
  <c r="H153"/>
  <c r="J152"/>
  <c r="H152"/>
  <c r="I152" s="1"/>
  <c r="J151"/>
  <c r="H151"/>
  <c r="J150"/>
  <c r="H150"/>
  <c r="I150" s="1"/>
  <c r="J149"/>
  <c r="H149"/>
  <c r="J148"/>
  <c r="H148"/>
  <c r="I148" s="1"/>
  <c r="J147"/>
  <c r="H147"/>
  <c r="J146"/>
  <c r="H146"/>
  <c r="I146" s="1"/>
  <c r="J145"/>
  <c r="H145"/>
  <c r="J144"/>
  <c r="H144"/>
  <c r="I144" s="1"/>
  <c r="J143"/>
  <c r="H143"/>
  <c r="J142"/>
  <c r="H142"/>
  <c r="I142" s="1"/>
  <c r="J141"/>
  <c r="H141"/>
  <c r="J140"/>
  <c r="H140"/>
  <c r="I140" s="1"/>
  <c r="J139"/>
  <c r="H139"/>
  <c r="J138"/>
  <c r="H138"/>
  <c r="I138" s="1"/>
  <c r="J137"/>
  <c r="H137"/>
  <c r="J136"/>
  <c r="H136"/>
  <c r="I136" s="1"/>
  <c r="J135"/>
  <c r="H135"/>
  <c r="J134"/>
  <c r="H134"/>
  <c r="I134" s="1"/>
  <c r="J133"/>
  <c r="H133"/>
  <c r="J132"/>
  <c r="H132"/>
  <c r="I132" s="1"/>
  <c r="J131"/>
  <c r="H131"/>
  <c r="J130"/>
  <c r="H130"/>
  <c r="I130" s="1"/>
  <c r="J129"/>
  <c r="H129"/>
  <c r="J128"/>
  <c r="H128"/>
  <c r="I128" s="1"/>
  <c r="J127"/>
  <c r="H127"/>
  <c r="J126"/>
  <c r="H126"/>
  <c r="I126" s="1"/>
  <c r="J125"/>
  <c r="H125"/>
  <c r="J124"/>
  <c r="H124"/>
  <c r="I124" s="1"/>
  <c r="J123"/>
  <c r="H123"/>
  <c r="J122"/>
  <c r="H122"/>
  <c r="I122" s="1"/>
  <c r="J121"/>
  <c r="H121"/>
  <c r="J120"/>
  <c r="H120"/>
  <c r="I120" s="1"/>
  <c r="J119"/>
  <c r="H119"/>
  <c r="J118"/>
  <c r="H118"/>
  <c r="I118" s="1"/>
  <c r="J117"/>
  <c r="H117"/>
  <c r="J116"/>
  <c r="H116"/>
  <c r="I116" s="1"/>
  <c r="J115"/>
  <c r="H115"/>
  <c r="J114"/>
  <c r="H114"/>
  <c r="I114" s="1"/>
  <c r="J113"/>
  <c r="H113"/>
  <c r="J112"/>
  <c r="H112"/>
  <c r="I112" s="1"/>
  <c r="J111"/>
  <c r="H111"/>
  <c r="J110"/>
  <c r="H110"/>
  <c r="I110" s="1"/>
  <c r="J109"/>
  <c r="H109"/>
  <c r="J108"/>
  <c r="H108"/>
  <c r="I108" s="1"/>
  <c r="J107"/>
  <c r="H107"/>
  <c r="J106"/>
  <c r="H106"/>
  <c r="I106" s="1"/>
  <c r="J105"/>
  <c r="H105"/>
  <c r="J104"/>
  <c r="H104"/>
  <c r="I104" s="1"/>
  <c r="J103"/>
  <c r="H103"/>
  <c r="J102"/>
  <c r="H102"/>
  <c r="I102" s="1"/>
  <c r="J101"/>
  <c r="H101"/>
  <c r="J100"/>
  <c r="H100"/>
  <c r="I100" s="1"/>
  <c r="J99"/>
  <c r="H99"/>
  <c r="J98"/>
  <c r="H98"/>
  <c r="I98" s="1"/>
  <c r="J97"/>
  <c r="H97"/>
  <c r="J96"/>
  <c r="H96"/>
  <c r="I96" s="1"/>
  <c r="J95"/>
  <c r="H95"/>
  <c r="J94"/>
  <c r="H94"/>
  <c r="I94" s="1"/>
  <c r="J93"/>
  <c r="H93"/>
  <c r="J92"/>
  <c r="H92"/>
  <c r="I92" s="1"/>
  <c r="J91"/>
  <c r="H91"/>
  <c r="J90"/>
  <c r="H90"/>
  <c r="I90" s="1"/>
  <c r="J89"/>
  <c r="H89"/>
  <c r="J88"/>
  <c r="H88"/>
  <c r="I88" s="1"/>
  <c r="J87"/>
  <c r="H87"/>
  <c r="J86"/>
  <c r="H86"/>
  <c r="I86" s="1"/>
  <c r="J85"/>
  <c r="H85"/>
  <c r="J84"/>
  <c r="H84"/>
  <c r="I84" s="1"/>
  <c r="J83"/>
  <c r="H83"/>
  <c r="J82"/>
  <c r="H82"/>
  <c r="I82" s="1"/>
  <c r="J81"/>
  <c r="H81"/>
  <c r="J80"/>
  <c r="H80"/>
  <c r="I80" s="1"/>
  <c r="J79"/>
  <c r="H79"/>
  <c r="J78"/>
  <c r="H78"/>
  <c r="I78" s="1"/>
  <c r="J77"/>
  <c r="H77"/>
  <c r="J76"/>
  <c r="H76"/>
  <c r="I76" s="1"/>
  <c r="J75"/>
  <c r="H75"/>
  <c r="J74"/>
  <c r="H74"/>
  <c r="I74" s="1"/>
  <c r="J73"/>
  <c r="H73"/>
  <c r="J72"/>
  <c r="H72"/>
  <c r="I72" s="1"/>
  <c r="J71"/>
  <c r="H71"/>
  <c r="J70"/>
  <c r="H70"/>
  <c r="I70" s="1"/>
  <c r="J69"/>
  <c r="H69"/>
  <c r="J68"/>
  <c r="H68"/>
  <c r="I68" s="1"/>
  <c r="J67"/>
  <c r="H67"/>
  <c r="J66"/>
  <c r="H66"/>
  <c r="I66" s="1"/>
  <c r="J65"/>
  <c r="H65"/>
  <c r="J64"/>
  <c r="H64"/>
  <c r="I64" s="1"/>
  <c r="J63"/>
  <c r="H63"/>
  <c r="J62"/>
  <c r="H62"/>
  <c r="I62" s="1"/>
  <c r="J61"/>
  <c r="H61"/>
  <c r="J60"/>
  <c r="H60"/>
  <c r="I60" s="1"/>
  <c r="J59"/>
  <c r="H59"/>
  <c r="J58"/>
  <c r="H58"/>
  <c r="I58" s="1"/>
  <c r="J57"/>
  <c r="H57"/>
  <c r="J56"/>
  <c r="H56"/>
  <c r="I56" s="1"/>
  <c r="J55"/>
  <c r="H55"/>
  <c r="J54"/>
  <c r="H54"/>
  <c r="I54" s="1"/>
  <c r="J53"/>
  <c r="H53"/>
  <c r="J52"/>
  <c r="H52"/>
  <c r="I52" s="1"/>
  <c r="J51"/>
  <c r="H51"/>
  <c r="J50"/>
  <c r="H50"/>
  <c r="I50" s="1"/>
  <c r="J49"/>
  <c r="H49"/>
  <c r="J48"/>
  <c r="H48"/>
  <c r="I48" s="1"/>
  <c r="J47"/>
  <c r="H47"/>
  <c r="J46"/>
  <c r="H46"/>
  <c r="I46" s="1"/>
  <c r="J45"/>
  <c r="H45"/>
  <c r="J44"/>
  <c r="H44"/>
  <c r="I44" s="1"/>
  <c r="J43"/>
  <c r="H43"/>
  <c r="J42"/>
  <c r="H42"/>
  <c r="I42" s="1"/>
  <c r="J41"/>
  <c r="H41"/>
  <c r="J40"/>
  <c r="H40"/>
  <c r="I40" s="1"/>
  <c r="J39"/>
  <c r="H39"/>
  <c r="J38"/>
  <c r="H38"/>
  <c r="I38" s="1"/>
  <c r="J37"/>
  <c r="H37"/>
  <c r="J36"/>
  <c r="H36"/>
  <c r="I36" s="1"/>
  <c r="J35"/>
  <c r="H35"/>
  <c r="J34"/>
  <c r="H34"/>
  <c r="I34" s="1"/>
  <c r="J33"/>
  <c r="H33"/>
  <c r="J32"/>
  <c r="H32"/>
  <c r="I32" s="1"/>
  <c r="J31"/>
  <c r="H31"/>
  <c r="J30"/>
  <c r="H30"/>
  <c r="I30" s="1"/>
  <c r="J29"/>
  <c r="H29"/>
  <c r="J28"/>
  <c r="H28"/>
  <c r="I28" s="1"/>
  <c r="J27"/>
  <c r="H27"/>
  <c r="J26"/>
  <c r="H26"/>
  <c r="I26" s="1"/>
  <c r="J25"/>
  <c r="H25"/>
  <c r="J24"/>
  <c r="H24"/>
  <c r="I24" s="1"/>
  <c r="J23"/>
  <c r="H23"/>
  <c r="J22"/>
  <c r="H22"/>
  <c r="I22" s="1"/>
  <c r="J21"/>
  <c r="H21"/>
  <c r="J20"/>
  <c r="H20"/>
  <c r="I20" s="1"/>
  <c r="J19"/>
  <c r="H19"/>
  <c r="J18"/>
  <c r="H18"/>
  <c r="I18" s="1"/>
  <c r="J17"/>
  <c r="H17"/>
  <c r="J16"/>
  <c r="H16"/>
  <c r="I16" s="1"/>
  <c r="J15"/>
  <c r="H15"/>
  <c r="J14"/>
  <c r="H14"/>
  <c r="I14" s="1"/>
  <c r="J13"/>
  <c r="H13"/>
  <c r="J12"/>
  <c r="H12"/>
  <c r="I12" s="1"/>
  <c r="J11"/>
  <c r="H11"/>
  <c r="J10"/>
  <c r="H10"/>
  <c r="I10" s="1"/>
  <c r="J9"/>
  <c r="H9"/>
  <c r="J8"/>
  <c r="H8"/>
  <c r="I8" s="1"/>
  <c r="J7"/>
  <c r="H7"/>
  <c r="J6"/>
  <c r="H6"/>
  <c r="I6" s="1"/>
  <c r="J5"/>
  <c r="I5"/>
  <c r="H5"/>
  <c r="I251" s="1"/>
  <c r="K7" i="102" l="1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I7" i="100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245"/>
  <c r="I247"/>
  <c r="I249"/>
</calcChain>
</file>

<file path=xl/sharedStrings.xml><?xml version="1.0" encoding="utf-8"?>
<sst xmlns="http://schemas.openxmlformats.org/spreadsheetml/2006/main" count="576" uniqueCount="48">
  <si>
    <t>시험지는 시험시간 외 제공되지 않습니다.</t>
    <phoneticPr fontId="1" type="noConversion"/>
  </si>
  <si>
    <t>여</t>
    <phoneticPr fontId="1" type="noConversion"/>
  </si>
  <si>
    <t>영어</t>
    <phoneticPr fontId="1" type="noConversion"/>
  </si>
  <si>
    <t>형법</t>
    <phoneticPr fontId="1" type="noConversion"/>
  </si>
  <si>
    <t>등수</t>
    <phoneticPr fontId="1" type="noConversion"/>
  </si>
  <si>
    <t>모의고사
참여율</t>
    <phoneticPr fontId="1" type="noConversion"/>
  </si>
  <si>
    <t>경고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</si>
  <si>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</si>
  <si>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</si>
  <si>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</si>
  <si>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</si>
  <si>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</si>
  <si>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</si>
  <si>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전체
총점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</si>
  <si>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</si>
  <si>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</si>
  <si>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</si>
  <si>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1월 아침 모의고사 성적현황</t>
    <phoneticPr fontId="1" type="noConversion"/>
  </si>
  <si>
    <t>시험 1주차 : 1월 9일 ~ 13일</t>
    <phoneticPr fontId="1" type="noConversion"/>
  </si>
  <si>
    <t>주간성적</t>
    <phoneticPr fontId="1" type="noConversion"/>
  </si>
  <si>
    <t>재</t>
    <phoneticPr fontId="1" type="noConversion"/>
  </si>
  <si>
    <t>야</t>
    <phoneticPr fontId="1" type="noConversion"/>
  </si>
  <si>
    <t>2회 이상 경고 시 응시 자격이 박탈될 수 있습니다.</t>
    <phoneticPr fontId="1" type="noConversion"/>
  </si>
  <si>
    <t>1월 아침 모의고사 성적현황</t>
    <phoneticPr fontId="1" type="noConversion"/>
  </si>
  <si>
    <t>시험 2주차 : 1월 16일 ~ 20일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</si>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</sst>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  <xf numFmtId="9" fontId="12" fillId="0" borderId="38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1~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 "/>
      <sheetName val="2주차  공개"/>
      <sheetName val="3주차  공개"/>
      <sheetName val="Sheet1"/>
    </sheetNames>
    <sheetDataSet>
      <sheetData sheetId="0">
        <row r="6">
          <cell r="K6">
            <v>2</v>
          </cell>
        </row>
        <row r="7">
          <cell r="K7">
            <v>6</v>
          </cell>
        </row>
        <row r="8">
          <cell r="K8">
            <v>5</v>
          </cell>
        </row>
        <row r="9">
          <cell r="K9">
            <v>6</v>
          </cell>
        </row>
        <row r="12">
          <cell r="K12">
            <v>4</v>
          </cell>
        </row>
        <row r="14">
          <cell r="K14">
            <v>5</v>
          </cell>
        </row>
        <row r="16">
          <cell r="K16">
            <v>1</v>
          </cell>
        </row>
        <row r="17">
          <cell r="K17">
            <v>4</v>
          </cell>
        </row>
        <row r="19">
          <cell r="K19">
            <v>1</v>
          </cell>
        </row>
        <row r="20">
          <cell r="K20">
            <v>5</v>
          </cell>
        </row>
        <row r="25">
          <cell r="K25">
            <v>0</v>
          </cell>
        </row>
        <row r="26">
          <cell r="K26">
            <v>6</v>
          </cell>
        </row>
        <row r="27">
          <cell r="K27">
            <v>2</v>
          </cell>
        </row>
        <row r="29">
          <cell r="K29">
            <v>4</v>
          </cell>
        </row>
        <row r="30">
          <cell r="K30">
            <v>2</v>
          </cell>
        </row>
        <row r="31">
          <cell r="K31">
            <v>8</v>
          </cell>
        </row>
        <row r="32">
          <cell r="K32">
            <v>1</v>
          </cell>
        </row>
        <row r="33">
          <cell r="K33">
            <v>3</v>
          </cell>
        </row>
        <row r="34">
          <cell r="K34">
            <v>4</v>
          </cell>
        </row>
        <row r="35">
          <cell r="K35">
            <v>5</v>
          </cell>
        </row>
        <row r="36">
          <cell r="K36">
            <v>3</v>
          </cell>
        </row>
        <row r="37">
          <cell r="K37">
            <v>8</v>
          </cell>
        </row>
        <row r="39">
          <cell r="K39">
            <v>4</v>
          </cell>
        </row>
        <row r="40">
          <cell r="K40">
            <v>3</v>
          </cell>
        </row>
        <row r="41">
          <cell r="K41">
            <v>2</v>
          </cell>
        </row>
        <row r="43">
          <cell r="K43">
            <v>4</v>
          </cell>
        </row>
        <row r="44">
          <cell r="K44">
            <v>3</v>
          </cell>
        </row>
        <row r="45">
          <cell r="K45">
            <v>0</v>
          </cell>
        </row>
        <row r="46">
          <cell r="K46">
            <v>6</v>
          </cell>
        </row>
        <row r="49">
          <cell r="K49">
            <v>5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3</v>
          </cell>
        </row>
        <row r="54">
          <cell r="K54">
            <v>2</v>
          </cell>
        </row>
        <row r="57">
          <cell r="K57">
            <v>4</v>
          </cell>
        </row>
        <row r="58">
          <cell r="K58">
            <v>5</v>
          </cell>
        </row>
        <row r="59">
          <cell r="K59">
            <v>5</v>
          </cell>
        </row>
        <row r="60">
          <cell r="K60">
            <v>3</v>
          </cell>
        </row>
        <row r="62">
          <cell r="K62">
            <v>8</v>
          </cell>
        </row>
        <row r="63">
          <cell r="K63">
            <v>0</v>
          </cell>
        </row>
        <row r="66">
          <cell r="K66">
            <v>5</v>
          </cell>
        </row>
        <row r="67">
          <cell r="K67">
            <v>5</v>
          </cell>
        </row>
        <row r="68">
          <cell r="K68">
            <v>6</v>
          </cell>
        </row>
        <row r="71">
          <cell r="K71">
            <v>2</v>
          </cell>
        </row>
        <row r="72">
          <cell r="K72">
            <v>1</v>
          </cell>
        </row>
        <row r="73">
          <cell r="K73">
            <v>0</v>
          </cell>
        </row>
        <row r="75">
          <cell r="K75">
            <v>4</v>
          </cell>
        </row>
        <row r="77">
          <cell r="K77">
            <v>2</v>
          </cell>
        </row>
        <row r="79">
          <cell r="K79">
            <v>4</v>
          </cell>
        </row>
        <row r="82">
          <cell r="K82">
            <v>3</v>
          </cell>
        </row>
        <row r="84">
          <cell r="K84">
            <v>3</v>
          </cell>
        </row>
        <row r="87">
          <cell r="K87">
            <v>4</v>
          </cell>
        </row>
        <row r="94">
          <cell r="K94">
            <v>6</v>
          </cell>
        </row>
        <row r="96">
          <cell r="K96">
            <v>4</v>
          </cell>
        </row>
        <row r="101">
          <cell r="K101">
            <v>6</v>
          </cell>
        </row>
        <row r="102">
          <cell r="K102">
            <v>1</v>
          </cell>
        </row>
        <row r="103">
          <cell r="K103">
            <v>6</v>
          </cell>
        </row>
        <row r="104">
          <cell r="K104">
            <v>3</v>
          </cell>
        </row>
        <row r="105">
          <cell r="K105">
            <v>5</v>
          </cell>
        </row>
        <row r="107">
          <cell r="K107">
            <v>3</v>
          </cell>
        </row>
        <row r="108">
          <cell r="K108">
            <v>2</v>
          </cell>
        </row>
        <row r="114">
          <cell r="K114">
            <v>3</v>
          </cell>
        </row>
        <row r="115">
          <cell r="K115">
            <v>4</v>
          </cell>
        </row>
        <row r="117">
          <cell r="K117">
            <v>8</v>
          </cell>
        </row>
        <row r="118">
          <cell r="K118">
            <v>3</v>
          </cell>
        </row>
        <row r="120">
          <cell r="K120">
            <v>3</v>
          </cell>
        </row>
        <row r="122">
          <cell r="K122">
            <v>4</v>
          </cell>
        </row>
        <row r="126">
          <cell r="K126">
            <v>3</v>
          </cell>
        </row>
        <row r="128">
          <cell r="K128">
            <v>2</v>
          </cell>
        </row>
        <row r="129">
          <cell r="K129">
            <v>3</v>
          </cell>
        </row>
        <row r="130">
          <cell r="K130">
            <v>1</v>
          </cell>
        </row>
        <row r="131">
          <cell r="K131">
            <v>1</v>
          </cell>
        </row>
        <row r="132">
          <cell r="K132">
            <v>3</v>
          </cell>
        </row>
        <row r="135">
          <cell r="K135">
            <v>4</v>
          </cell>
        </row>
        <row r="137">
          <cell r="K137">
            <v>5</v>
          </cell>
        </row>
        <row r="139">
          <cell r="K139">
            <v>4</v>
          </cell>
        </row>
        <row r="140">
          <cell r="K140">
            <v>3</v>
          </cell>
        </row>
        <row r="141">
          <cell r="K141">
            <v>7</v>
          </cell>
        </row>
        <row r="142">
          <cell r="K142">
            <v>2</v>
          </cell>
        </row>
        <row r="146">
          <cell r="K146">
            <v>5</v>
          </cell>
        </row>
        <row r="147">
          <cell r="K147">
            <v>5</v>
          </cell>
        </row>
        <row r="148">
          <cell r="K148">
            <v>4</v>
          </cell>
        </row>
        <row r="149">
          <cell r="K149">
            <v>7</v>
          </cell>
        </row>
        <row r="151">
          <cell r="K151">
            <v>9</v>
          </cell>
        </row>
        <row r="152">
          <cell r="K152">
            <v>2</v>
          </cell>
        </row>
        <row r="154">
          <cell r="K154">
            <v>3</v>
          </cell>
        </row>
        <row r="155">
          <cell r="K155">
            <v>3</v>
          </cell>
        </row>
        <row r="156">
          <cell r="K156">
            <v>9</v>
          </cell>
        </row>
        <row r="157">
          <cell r="K157">
            <v>1</v>
          </cell>
        </row>
        <row r="158">
          <cell r="K158">
            <v>1</v>
          </cell>
        </row>
        <row r="163">
          <cell r="K163">
            <v>8</v>
          </cell>
        </row>
        <row r="164">
          <cell r="K164">
            <v>10</v>
          </cell>
        </row>
        <row r="165">
          <cell r="K165">
            <v>8</v>
          </cell>
        </row>
        <row r="166">
          <cell r="K166">
            <v>6</v>
          </cell>
        </row>
        <row r="167">
          <cell r="K167">
            <v>5</v>
          </cell>
        </row>
        <row r="170">
          <cell r="K170">
            <v>7</v>
          </cell>
        </row>
        <row r="173">
          <cell r="K173">
            <v>8</v>
          </cell>
        </row>
        <row r="174">
          <cell r="K174">
            <v>5</v>
          </cell>
        </row>
        <row r="175">
          <cell r="K175">
            <v>6</v>
          </cell>
        </row>
        <row r="176">
          <cell r="K176">
            <v>7</v>
          </cell>
        </row>
        <row r="177">
          <cell r="K177">
            <v>9</v>
          </cell>
        </row>
        <row r="178">
          <cell r="K178">
            <v>7</v>
          </cell>
        </row>
        <row r="179">
          <cell r="K179">
            <v>8</v>
          </cell>
        </row>
        <row r="183">
          <cell r="K183">
            <v>8</v>
          </cell>
        </row>
        <row r="188">
          <cell r="K188">
            <v>4</v>
          </cell>
        </row>
        <row r="189">
          <cell r="K189">
            <v>5</v>
          </cell>
        </row>
        <row r="190">
          <cell r="K190">
            <v>3</v>
          </cell>
        </row>
        <row r="192">
          <cell r="K192">
            <v>8</v>
          </cell>
        </row>
        <row r="193">
          <cell r="K193">
            <v>10</v>
          </cell>
        </row>
        <row r="195">
          <cell r="K195">
            <v>7</v>
          </cell>
        </row>
        <row r="197">
          <cell r="K197">
            <v>9</v>
          </cell>
        </row>
        <row r="198">
          <cell r="K198">
            <v>3</v>
          </cell>
        </row>
        <row r="199">
          <cell r="K199">
            <v>4</v>
          </cell>
        </row>
        <row r="200">
          <cell r="K200">
            <v>7</v>
          </cell>
        </row>
        <row r="201">
          <cell r="K201">
            <v>5</v>
          </cell>
        </row>
        <row r="202">
          <cell r="K202">
            <v>3</v>
          </cell>
        </row>
        <row r="205">
          <cell r="K205">
            <v>4</v>
          </cell>
        </row>
        <row r="206">
          <cell r="K206">
            <v>10</v>
          </cell>
        </row>
        <row r="207">
          <cell r="K207">
            <v>9</v>
          </cell>
        </row>
        <row r="210">
          <cell r="K210">
            <v>5</v>
          </cell>
        </row>
        <row r="211">
          <cell r="K211">
            <v>2</v>
          </cell>
        </row>
        <row r="212">
          <cell r="K212">
            <v>8</v>
          </cell>
        </row>
        <row r="214">
          <cell r="K214">
            <v>2</v>
          </cell>
        </row>
        <row r="215">
          <cell r="K215">
            <v>8</v>
          </cell>
        </row>
        <row r="217">
          <cell r="K217">
            <v>6</v>
          </cell>
        </row>
        <row r="218">
          <cell r="K218">
            <v>10</v>
          </cell>
        </row>
        <row r="221">
          <cell r="K221">
            <v>4</v>
          </cell>
        </row>
        <row r="222">
          <cell r="K222">
            <v>4</v>
          </cell>
        </row>
        <row r="224">
          <cell r="K224">
            <v>1</v>
          </cell>
        </row>
        <row r="225">
          <cell r="K225">
            <v>6</v>
          </cell>
        </row>
        <row r="227">
          <cell r="K227">
            <v>7</v>
          </cell>
        </row>
        <row r="228">
          <cell r="K228">
            <v>1</v>
          </cell>
        </row>
        <row r="229">
          <cell r="K229">
            <v>6</v>
          </cell>
        </row>
        <row r="230">
          <cell r="K230">
            <v>4</v>
          </cell>
        </row>
        <row r="233">
          <cell r="K233">
            <v>2</v>
          </cell>
        </row>
        <row r="234">
          <cell r="K234">
            <v>0</v>
          </cell>
        </row>
        <row r="235">
          <cell r="K235">
            <v>8</v>
          </cell>
        </row>
        <row r="236">
          <cell r="K236">
            <v>6</v>
          </cell>
        </row>
        <row r="237">
          <cell r="K237">
            <v>7</v>
          </cell>
        </row>
        <row r="238">
          <cell r="K238">
            <v>9</v>
          </cell>
        </row>
        <row r="239">
          <cell r="K239">
            <v>2</v>
          </cell>
        </row>
        <row r="240">
          <cell r="K240">
            <v>3</v>
          </cell>
        </row>
        <row r="241">
          <cell r="K241">
            <v>5</v>
          </cell>
        </row>
        <row r="242">
          <cell r="K242">
            <v>3</v>
          </cell>
        </row>
        <row r="243">
          <cell r="K243">
            <v>2</v>
          </cell>
        </row>
        <row r="244">
          <cell r="K244">
            <v>5</v>
          </cell>
        </row>
        <row r="246">
          <cell r="K246">
            <v>10</v>
          </cell>
        </row>
        <row r="248">
          <cell r="K248">
            <v>9</v>
          </cell>
        </row>
        <row r="249">
          <cell r="K249">
            <v>10</v>
          </cell>
        </row>
        <row r="250">
          <cell r="K250">
            <v>6</v>
          </cell>
        </row>
        <row r="251">
          <cell r="K251">
            <v>5</v>
          </cell>
        </row>
        <row r="252">
          <cell r="K252">
            <v>1</v>
          </cell>
        </row>
        <row r="253">
          <cell r="K253">
            <v>8</v>
          </cell>
        </row>
        <row r="254">
          <cell r="K254">
            <v>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8"/>
  <sheetViews>
    <sheetView workbookViewId="0">
      <selection activeCell="C20" sqref="C20"/>
    </sheetView>
  </sheetViews>
  <sheetFormatPr defaultRowHeight="16.5"/>
  <sheetData>
    <row r="1" spans="1:11" ht="35.25" thickTop="1" thickBot="1">
      <c r="A1" s="76" t="s">
        <v>17</v>
      </c>
      <c r="B1" s="77"/>
      <c r="C1" s="77"/>
      <c r="D1" s="77"/>
      <c r="E1" s="77"/>
      <c r="F1" s="77"/>
      <c r="G1" s="77"/>
      <c r="H1" s="77"/>
      <c r="I1" s="77"/>
      <c r="J1" s="77"/>
      <c r="K1" s="78"/>
    </row>
    <row r="2" spans="1:11" ht="27.75" thickTop="1" thickBot="1">
      <c r="A2" s="79" t="s">
        <v>18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ht="21" thickBot="1">
      <c r="A3" s="9"/>
      <c r="B3" s="4"/>
      <c r="C3" s="10">
        <v>9</v>
      </c>
      <c r="D3" s="11">
        <v>10</v>
      </c>
      <c r="E3" s="10">
        <v>11</v>
      </c>
      <c r="F3" s="10">
        <v>12</v>
      </c>
      <c r="G3" s="10">
        <v>13</v>
      </c>
      <c r="H3" s="82" t="s">
        <v>19</v>
      </c>
      <c r="I3" s="83"/>
      <c r="J3" s="84" t="s">
        <v>5</v>
      </c>
      <c r="K3" s="12" t="s">
        <v>7</v>
      </c>
    </row>
    <row r="4" spans="1:11" ht="27.75" thickBot="1">
      <c r="A4" s="13" t="s">
        <v>8</v>
      </c>
      <c r="B4" s="8" t="s">
        <v>9</v>
      </c>
      <c r="C4" s="10" t="s">
        <v>10</v>
      </c>
      <c r="D4" s="14" t="s">
        <v>11</v>
      </c>
      <c r="E4" s="10" t="s">
        <v>2</v>
      </c>
      <c r="F4" s="10" t="s">
        <v>12</v>
      </c>
      <c r="G4" s="10" t="s">
        <v>3</v>
      </c>
      <c r="H4" s="15" t="s">
        <v>13</v>
      </c>
      <c r="I4" s="16" t="s">
        <v>4</v>
      </c>
      <c r="J4" s="85"/>
      <c r="K4" s="12"/>
    </row>
    <row r="5" spans="1:11" ht="20.25">
      <c r="A5" s="17">
        <v>1</v>
      </c>
      <c r="B5" s="7" t="s">
        <v>1</v>
      </c>
      <c r="C5" s="18">
        <v>7</v>
      </c>
      <c r="D5" s="18">
        <v>12</v>
      </c>
      <c r="E5" s="18">
        <v>4</v>
      </c>
      <c r="F5" s="19"/>
      <c r="G5" s="19">
        <v>2</v>
      </c>
      <c r="H5" s="20">
        <f>SUM(C5,D5,E5,F5,G5)</f>
        <v>25</v>
      </c>
      <c r="I5" s="21">
        <f t="shared" ref="I5:I68" si="0">RANK(H5,H$5:H$254)</f>
        <v>141</v>
      </c>
      <c r="J5" s="22">
        <f>COUNTA(C5,D5,E5,F5,G5)/5</f>
        <v>0.8</v>
      </c>
      <c r="K5" s="23"/>
    </row>
    <row r="6" spans="1:11" ht="20.25">
      <c r="A6" s="24">
        <v>2</v>
      </c>
      <c r="B6" s="7" t="s">
        <v>14</v>
      </c>
      <c r="C6" s="18">
        <v>9</v>
      </c>
      <c r="D6" s="18">
        <v>14</v>
      </c>
      <c r="E6" s="18">
        <v>8</v>
      </c>
      <c r="F6" s="19">
        <v>8</v>
      </c>
      <c r="G6" s="19">
        <v>6</v>
      </c>
      <c r="H6" s="20">
        <f t="shared" ref="H6:H69" si="1">SUM(C6,D6,E6,F6,G6)</f>
        <v>45</v>
      </c>
      <c r="I6" s="21">
        <f t="shared" si="0"/>
        <v>32</v>
      </c>
      <c r="J6" s="22">
        <f t="shared" ref="J6:J69" si="2">COUNTA(C6,D6,E6,F6,G6)/5</f>
        <v>1</v>
      </c>
      <c r="K6" s="25"/>
    </row>
    <row r="7" spans="1:11" ht="20.25">
      <c r="A7" s="17">
        <v>3</v>
      </c>
      <c r="B7" s="7" t="s">
        <v>14</v>
      </c>
      <c r="C7" s="18"/>
      <c r="D7" s="18">
        <v>13</v>
      </c>
      <c r="E7" s="18">
        <v>7</v>
      </c>
      <c r="F7" s="19">
        <v>5</v>
      </c>
      <c r="G7" s="19">
        <v>5</v>
      </c>
      <c r="H7" s="20">
        <f t="shared" si="1"/>
        <v>30</v>
      </c>
      <c r="I7" s="21">
        <f t="shared" si="0"/>
        <v>98</v>
      </c>
      <c r="J7" s="22">
        <f t="shared" si="2"/>
        <v>0.8</v>
      </c>
      <c r="K7" s="2"/>
    </row>
    <row r="8" spans="1:11" ht="20.25">
      <c r="A8" s="17">
        <v>4</v>
      </c>
      <c r="B8" s="7" t="s">
        <v>1</v>
      </c>
      <c r="C8" s="18">
        <v>12</v>
      </c>
      <c r="D8" s="18">
        <v>12</v>
      </c>
      <c r="E8" s="18"/>
      <c r="F8" s="18">
        <v>13</v>
      </c>
      <c r="G8" s="18">
        <v>6</v>
      </c>
      <c r="H8" s="20">
        <f t="shared" si="1"/>
        <v>43</v>
      </c>
      <c r="I8" s="21">
        <f t="shared" si="0"/>
        <v>41</v>
      </c>
      <c r="J8" s="22">
        <f t="shared" si="2"/>
        <v>0.8</v>
      </c>
      <c r="K8" s="26"/>
    </row>
    <row r="9" spans="1:11" ht="21" thickBot="1">
      <c r="A9" s="17">
        <v>5</v>
      </c>
      <c r="B9" s="7" t="s">
        <v>14</v>
      </c>
      <c r="C9" s="18"/>
      <c r="D9" s="18">
        <v>10</v>
      </c>
      <c r="E9" s="18"/>
      <c r="F9" s="18"/>
      <c r="G9" s="27"/>
      <c r="H9" s="20">
        <f t="shared" si="1"/>
        <v>10</v>
      </c>
      <c r="I9" s="21">
        <f t="shared" si="0"/>
        <v>193</v>
      </c>
      <c r="J9" s="22">
        <f t="shared" si="2"/>
        <v>0.2</v>
      </c>
      <c r="K9" s="28"/>
    </row>
    <row r="10" spans="1:11" ht="20.25">
      <c r="A10" s="29">
        <v>6</v>
      </c>
      <c r="B10" s="30" t="s">
        <v>14</v>
      </c>
      <c r="C10" s="31"/>
      <c r="D10" s="31"/>
      <c r="E10" s="31"/>
      <c r="F10" s="31"/>
      <c r="G10" s="32"/>
      <c r="H10" s="29">
        <f t="shared" si="1"/>
        <v>0</v>
      </c>
      <c r="I10" s="33">
        <f t="shared" si="0"/>
        <v>214</v>
      </c>
      <c r="J10" s="34">
        <f t="shared" si="2"/>
        <v>0</v>
      </c>
      <c r="K10" s="35" t="s">
        <v>6</v>
      </c>
    </row>
    <row r="11" spans="1:11" ht="21" thickBot="1">
      <c r="A11" s="17">
        <v>7</v>
      </c>
      <c r="B11" s="7" t="s">
        <v>1</v>
      </c>
      <c r="C11" s="18">
        <v>11</v>
      </c>
      <c r="D11" s="18">
        <v>12</v>
      </c>
      <c r="E11" s="18"/>
      <c r="F11" s="18"/>
      <c r="G11" s="19">
        <v>4</v>
      </c>
      <c r="H11" s="20">
        <f t="shared" si="1"/>
        <v>27</v>
      </c>
      <c r="I11" s="21">
        <f t="shared" si="0"/>
        <v>126</v>
      </c>
      <c r="J11" s="22">
        <f t="shared" si="2"/>
        <v>0.6</v>
      </c>
      <c r="K11" s="26"/>
    </row>
    <row r="12" spans="1:11" ht="21" thickBot="1">
      <c r="A12" s="29">
        <v>8</v>
      </c>
      <c r="B12" s="30" t="s">
        <v>14</v>
      </c>
      <c r="C12" s="31"/>
      <c r="D12" s="31"/>
      <c r="E12" s="31"/>
      <c r="F12" s="31"/>
      <c r="G12" s="32"/>
      <c r="H12" s="29">
        <f t="shared" si="1"/>
        <v>0</v>
      </c>
      <c r="I12" s="33">
        <f t="shared" si="0"/>
        <v>214</v>
      </c>
      <c r="J12" s="34">
        <f t="shared" si="2"/>
        <v>0</v>
      </c>
      <c r="K12" s="35" t="s">
        <v>6</v>
      </c>
    </row>
    <row r="13" spans="1:11" ht="20.25">
      <c r="A13" s="24">
        <v>9</v>
      </c>
      <c r="B13" s="7" t="s">
        <v>14</v>
      </c>
      <c r="C13" s="18">
        <v>9</v>
      </c>
      <c r="D13" s="18">
        <v>12</v>
      </c>
      <c r="E13" s="18">
        <v>9</v>
      </c>
      <c r="F13" s="18">
        <v>9</v>
      </c>
      <c r="G13" s="19">
        <v>5</v>
      </c>
      <c r="H13" s="20">
        <f t="shared" si="1"/>
        <v>44</v>
      </c>
      <c r="I13" s="21">
        <f t="shared" si="0"/>
        <v>37</v>
      </c>
      <c r="J13" s="22">
        <f t="shared" si="2"/>
        <v>1</v>
      </c>
      <c r="K13" s="23"/>
    </row>
    <row r="14" spans="1:11" ht="20.25">
      <c r="A14" s="17">
        <v>10</v>
      </c>
      <c r="B14" s="7" t="s">
        <v>14</v>
      </c>
      <c r="C14" s="18"/>
      <c r="D14" s="18"/>
      <c r="E14" s="18"/>
      <c r="F14" s="18"/>
      <c r="G14" s="36"/>
      <c r="H14" s="20">
        <f t="shared" si="1"/>
        <v>0</v>
      </c>
      <c r="I14" s="21">
        <f t="shared" si="0"/>
        <v>214</v>
      </c>
      <c r="J14" s="22">
        <f t="shared" si="2"/>
        <v>0</v>
      </c>
      <c r="K14" s="2"/>
    </row>
    <row r="15" spans="1:11" ht="20.25">
      <c r="A15" s="17">
        <v>11</v>
      </c>
      <c r="B15" s="7" t="s">
        <v>14</v>
      </c>
      <c r="C15" s="18">
        <v>9</v>
      </c>
      <c r="D15" s="18">
        <v>13</v>
      </c>
      <c r="E15" s="18"/>
      <c r="F15" s="18">
        <v>6</v>
      </c>
      <c r="G15" s="36">
        <v>1</v>
      </c>
      <c r="H15" s="20">
        <f t="shared" si="1"/>
        <v>29</v>
      </c>
      <c r="I15" s="21">
        <f t="shared" si="0"/>
        <v>110</v>
      </c>
      <c r="J15" s="22">
        <f t="shared" si="2"/>
        <v>0.8</v>
      </c>
      <c r="K15" s="25"/>
    </row>
    <row r="16" spans="1:11" ht="20.25">
      <c r="A16" s="24">
        <v>12</v>
      </c>
      <c r="B16" s="7" t="s">
        <v>14</v>
      </c>
      <c r="C16" s="18">
        <v>6</v>
      </c>
      <c r="D16" s="18">
        <v>10</v>
      </c>
      <c r="E16" s="18">
        <v>5</v>
      </c>
      <c r="F16" s="18">
        <v>7</v>
      </c>
      <c r="G16" s="36">
        <v>4</v>
      </c>
      <c r="H16" s="20">
        <f t="shared" si="1"/>
        <v>32</v>
      </c>
      <c r="I16" s="21">
        <f t="shared" si="0"/>
        <v>87</v>
      </c>
      <c r="J16" s="22">
        <f t="shared" si="2"/>
        <v>1</v>
      </c>
      <c r="K16" s="37"/>
    </row>
    <row r="17" spans="1:11" ht="20.25">
      <c r="A17" s="17">
        <v>13</v>
      </c>
      <c r="B17" s="7" t="s">
        <v>14</v>
      </c>
      <c r="C17" s="18"/>
      <c r="D17" s="18"/>
      <c r="E17" s="18">
        <v>5</v>
      </c>
      <c r="F17" s="18"/>
      <c r="G17" s="36"/>
      <c r="H17" s="20">
        <f t="shared" si="1"/>
        <v>5</v>
      </c>
      <c r="I17" s="21">
        <f t="shared" si="0"/>
        <v>206</v>
      </c>
      <c r="J17" s="22">
        <f t="shared" si="2"/>
        <v>0.2</v>
      </c>
      <c r="K17" s="37"/>
    </row>
    <row r="18" spans="1:11" ht="20.25">
      <c r="A18" s="17">
        <v>14</v>
      </c>
      <c r="B18" s="7" t="s">
        <v>14</v>
      </c>
      <c r="C18" s="18"/>
      <c r="D18" s="18">
        <v>7</v>
      </c>
      <c r="E18" s="18">
        <v>5</v>
      </c>
      <c r="F18" s="18">
        <v>7</v>
      </c>
      <c r="G18" s="36">
        <v>1</v>
      </c>
      <c r="H18" s="20">
        <f t="shared" si="1"/>
        <v>20</v>
      </c>
      <c r="I18" s="21">
        <f t="shared" si="0"/>
        <v>165</v>
      </c>
      <c r="J18" s="22">
        <f t="shared" si="2"/>
        <v>0.8</v>
      </c>
      <c r="K18" s="37"/>
    </row>
    <row r="19" spans="1:11" ht="20.25">
      <c r="A19" s="17">
        <v>15</v>
      </c>
      <c r="B19" s="7" t="s">
        <v>14</v>
      </c>
      <c r="C19" s="18"/>
      <c r="D19" s="18">
        <v>0</v>
      </c>
      <c r="E19" s="18">
        <v>5</v>
      </c>
      <c r="F19" s="18">
        <v>7</v>
      </c>
      <c r="G19" s="36">
        <v>5</v>
      </c>
      <c r="H19" s="20">
        <f t="shared" si="1"/>
        <v>17</v>
      </c>
      <c r="I19" s="21">
        <f t="shared" si="0"/>
        <v>177</v>
      </c>
      <c r="J19" s="22">
        <f t="shared" si="2"/>
        <v>0.8</v>
      </c>
      <c r="K19" s="37"/>
    </row>
    <row r="20" spans="1:11" ht="20.25">
      <c r="A20" s="17">
        <v>16</v>
      </c>
      <c r="B20" s="7" t="s">
        <v>1</v>
      </c>
      <c r="C20" s="18">
        <v>8</v>
      </c>
      <c r="D20" s="18">
        <v>10</v>
      </c>
      <c r="E20" s="18">
        <v>10</v>
      </c>
      <c r="F20" s="18">
        <v>6</v>
      </c>
      <c r="G20" s="36"/>
      <c r="H20" s="20">
        <f t="shared" si="1"/>
        <v>34</v>
      </c>
      <c r="I20" s="21">
        <f t="shared" si="0"/>
        <v>79</v>
      </c>
      <c r="J20" s="22">
        <f t="shared" si="2"/>
        <v>0.8</v>
      </c>
      <c r="K20" s="37"/>
    </row>
    <row r="21" spans="1:11" ht="21" thickBot="1">
      <c r="A21" s="17">
        <v>17</v>
      </c>
      <c r="B21" s="7" t="s">
        <v>14</v>
      </c>
      <c r="C21" s="18">
        <v>12</v>
      </c>
      <c r="D21" s="18">
        <v>10</v>
      </c>
      <c r="E21" s="18">
        <v>5</v>
      </c>
      <c r="F21" s="18">
        <v>5</v>
      </c>
      <c r="G21" s="36"/>
      <c r="H21" s="20">
        <f t="shared" si="1"/>
        <v>32</v>
      </c>
      <c r="I21" s="21">
        <f t="shared" si="0"/>
        <v>87</v>
      </c>
      <c r="J21" s="22">
        <f t="shared" si="2"/>
        <v>0.8</v>
      </c>
      <c r="K21" s="37"/>
    </row>
    <row r="22" spans="1:11" ht="21" thickBot="1">
      <c r="A22" s="29">
        <v>18</v>
      </c>
      <c r="B22" s="30" t="s">
        <v>14</v>
      </c>
      <c r="C22" s="31"/>
      <c r="D22" s="31"/>
      <c r="E22" s="31"/>
      <c r="F22" s="31"/>
      <c r="G22" s="38"/>
      <c r="H22" s="29">
        <f t="shared" si="1"/>
        <v>0</v>
      </c>
      <c r="I22" s="33">
        <f t="shared" si="0"/>
        <v>214</v>
      </c>
      <c r="J22" s="34">
        <f t="shared" si="2"/>
        <v>0</v>
      </c>
      <c r="K22" s="35" t="s">
        <v>6</v>
      </c>
    </row>
    <row r="23" spans="1:11" ht="20.25">
      <c r="A23" s="29">
        <v>19</v>
      </c>
      <c r="B23" s="30" t="s">
        <v>1</v>
      </c>
      <c r="C23" s="31"/>
      <c r="D23" s="31"/>
      <c r="E23" s="31"/>
      <c r="F23" s="31"/>
      <c r="G23" s="38"/>
      <c r="H23" s="29">
        <f t="shared" si="1"/>
        <v>0</v>
      </c>
      <c r="I23" s="33">
        <f t="shared" si="0"/>
        <v>214</v>
      </c>
      <c r="J23" s="34">
        <f t="shared" si="2"/>
        <v>0</v>
      </c>
      <c r="K23" s="35" t="s">
        <v>6</v>
      </c>
    </row>
    <row r="24" spans="1:11" ht="20.25">
      <c r="A24" s="24">
        <v>20</v>
      </c>
      <c r="B24" s="7" t="s">
        <v>14</v>
      </c>
      <c r="C24" s="18">
        <v>6</v>
      </c>
      <c r="D24" s="18">
        <v>5</v>
      </c>
      <c r="E24" s="18">
        <v>0</v>
      </c>
      <c r="F24" s="18">
        <v>0</v>
      </c>
      <c r="G24" s="36">
        <v>0</v>
      </c>
      <c r="H24" s="20">
        <f t="shared" si="1"/>
        <v>11</v>
      </c>
      <c r="I24" s="21">
        <f t="shared" si="0"/>
        <v>192</v>
      </c>
      <c r="J24" s="22">
        <f t="shared" si="2"/>
        <v>1</v>
      </c>
      <c r="K24" s="37"/>
    </row>
    <row r="25" spans="1:11" ht="20.25">
      <c r="A25" s="17">
        <v>21</v>
      </c>
      <c r="B25" s="7" t="s">
        <v>1</v>
      </c>
      <c r="C25" s="18">
        <v>9</v>
      </c>
      <c r="D25" s="18"/>
      <c r="E25" s="18"/>
      <c r="F25" s="36">
        <v>6</v>
      </c>
      <c r="G25" s="36">
        <v>6</v>
      </c>
      <c r="H25" s="20">
        <f t="shared" si="1"/>
        <v>21</v>
      </c>
      <c r="I25" s="21">
        <f t="shared" si="0"/>
        <v>159</v>
      </c>
      <c r="J25" s="22">
        <f t="shared" si="2"/>
        <v>0.6</v>
      </c>
      <c r="K25" s="37"/>
    </row>
    <row r="26" spans="1:11" ht="20.25">
      <c r="A26" s="24">
        <v>22</v>
      </c>
      <c r="B26" s="7" t="s">
        <v>1</v>
      </c>
      <c r="C26" s="18">
        <v>7</v>
      </c>
      <c r="D26" s="18">
        <v>8</v>
      </c>
      <c r="E26" s="18">
        <v>7</v>
      </c>
      <c r="F26" s="36">
        <v>5</v>
      </c>
      <c r="G26" s="36">
        <v>2</v>
      </c>
      <c r="H26" s="20">
        <f t="shared" si="1"/>
        <v>29</v>
      </c>
      <c r="I26" s="21">
        <f t="shared" si="0"/>
        <v>110</v>
      </c>
      <c r="J26" s="22">
        <f t="shared" si="2"/>
        <v>1</v>
      </c>
      <c r="K26" s="37"/>
    </row>
    <row r="27" spans="1:11" ht="20.25">
      <c r="A27" s="17">
        <v>23</v>
      </c>
      <c r="B27" s="7" t="s">
        <v>14</v>
      </c>
      <c r="C27" s="18">
        <v>10</v>
      </c>
      <c r="D27" s="18">
        <v>6</v>
      </c>
      <c r="E27" s="18">
        <v>4</v>
      </c>
      <c r="F27" s="36">
        <v>10</v>
      </c>
      <c r="G27" s="36"/>
      <c r="H27" s="20">
        <f t="shared" si="1"/>
        <v>30</v>
      </c>
      <c r="I27" s="21">
        <f t="shared" si="0"/>
        <v>98</v>
      </c>
      <c r="J27" s="22">
        <f t="shared" si="2"/>
        <v>0.8</v>
      </c>
      <c r="K27" s="37"/>
    </row>
    <row r="28" spans="1:11" ht="20.25">
      <c r="A28" s="24">
        <v>24</v>
      </c>
      <c r="B28" s="7" t="s">
        <v>1</v>
      </c>
      <c r="C28" s="18">
        <v>8</v>
      </c>
      <c r="D28" s="18">
        <v>12</v>
      </c>
      <c r="E28" s="18">
        <v>5</v>
      </c>
      <c r="F28" s="36">
        <v>7</v>
      </c>
      <c r="G28" s="36">
        <v>4</v>
      </c>
      <c r="H28" s="20">
        <f t="shared" si="1"/>
        <v>36</v>
      </c>
      <c r="I28" s="21">
        <f t="shared" si="0"/>
        <v>62</v>
      </c>
      <c r="J28" s="22">
        <f t="shared" si="2"/>
        <v>1</v>
      </c>
      <c r="K28" s="37"/>
    </row>
    <row r="29" spans="1:11" ht="20.25">
      <c r="A29" s="24">
        <v>25</v>
      </c>
      <c r="B29" s="7" t="s">
        <v>14</v>
      </c>
      <c r="C29" s="18">
        <v>6</v>
      </c>
      <c r="D29" s="18">
        <v>7</v>
      </c>
      <c r="E29" s="18">
        <v>4</v>
      </c>
      <c r="F29" s="36">
        <v>3</v>
      </c>
      <c r="G29" s="36">
        <v>2</v>
      </c>
      <c r="H29" s="20">
        <f t="shared" si="1"/>
        <v>22</v>
      </c>
      <c r="I29" s="21">
        <f t="shared" si="0"/>
        <v>154</v>
      </c>
      <c r="J29" s="22">
        <f t="shared" si="2"/>
        <v>1</v>
      </c>
      <c r="K29" s="37"/>
    </row>
    <row r="30" spans="1:11" ht="20.25">
      <c r="A30" s="24">
        <v>26</v>
      </c>
      <c r="B30" s="7" t="s">
        <v>14</v>
      </c>
      <c r="C30" s="18">
        <v>14</v>
      </c>
      <c r="D30" s="18">
        <v>15</v>
      </c>
      <c r="E30" s="18">
        <v>6</v>
      </c>
      <c r="F30" s="36">
        <v>6</v>
      </c>
      <c r="G30" s="36">
        <v>8</v>
      </c>
      <c r="H30" s="20">
        <f t="shared" si="1"/>
        <v>49</v>
      </c>
      <c r="I30" s="21">
        <f t="shared" si="0"/>
        <v>21</v>
      </c>
      <c r="J30" s="22">
        <f t="shared" si="2"/>
        <v>1</v>
      </c>
      <c r="K30" s="37"/>
    </row>
    <row r="31" spans="1:11" ht="20.25">
      <c r="A31" s="17">
        <v>27</v>
      </c>
      <c r="B31" s="7" t="s">
        <v>14</v>
      </c>
      <c r="C31" s="18">
        <v>8</v>
      </c>
      <c r="D31" s="18"/>
      <c r="E31" s="18">
        <v>4</v>
      </c>
      <c r="F31" s="36">
        <v>4</v>
      </c>
      <c r="G31" s="36">
        <v>1</v>
      </c>
      <c r="H31" s="20">
        <f t="shared" si="1"/>
        <v>17</v>
      </c>
      <c r="I31" s="21">
        <f t="shared" si="0"/>
        <v>177</v>
      </c>
      <c r="J31" s="22">
        <f t="shared" si="2"/>
        <v>0.8</v>
      </c>
      <c r="K31" s="37"/>
    </row>
    <row r="32" spans="1:11" ht="20.25">
      <c r="A32" s="24">
        <v>28</v>
      </c>
      <c r="B32" s="7" t="s">
        <v>14</v>
      </c>
      <c r="C32" s="18">
        <v>12</v>
      </c>
      <c r="D32" s="18">
        <v>12</v>
      </c>
      <c r="E32" s="18">
        <v>4</v>
      </c>
      <c r="F32" s="36">
        <v>10</v>
      </c>
      <c r="G32" s="36">
        <v>3</v>
      </c>
      <c r="H32" s="20">
        <f t="shared" si="1"/>
        <v>41</v>
      </c>
      <c r="I32" s="21">
        <f t="shared" si="0"/>
        <v>49</v>
      </c>
      <c r="J32" s="22">
        <f t="shared" si="2"/>
        <v>1</v>
      </c>
      <c r="K32" s="37"/>
    </row>
    <row r="33" spans="1:11" ht="20.25">
      <c r="A33" s="17">
        <v>29</v>
      </c>
      <c r="B33" s="7" t="s">
        <v>14</v>
      </c>
      <c r="C33" s="18"/>
      <c r="D33" s="18">
        <v>10</v>
      </c>
      <c r="E33" s="18">
        <v>6</v>
      </c>
      <c r="F33" s="36">
        <v>5</v>
      </c>
      <c r="G33" s="36">
        <v>4</v>
      </c>
      <c r="H33" s="20">
        <f t="shared" si="1"/>
        <v>25</v>
      </c>
      <c r="I33" s="21">
        <f t="shared" si="0"/>
        <v>141</v>
      </c>
      <c r="J33" s="22">
        <f t="shared" si="2"/>
        <v>0.8</v>
      </c>
      <c r="K33" s="37"/>
    </row>
    <row r="34" spans="1:11" ht="20.25">
      <c r="A34" s="17">
        <v>30</v>
      </c>
      <c r="B34" s="7" t="s">
        <v>14</v>
      </c>
      <c r="C34" s="18">
        <v>9</v>
      </c>
      <c r="D34" s="18"/>
      <c r="E34" s="18">
        <v>6</v>
      </c>
      <c r="F34" s="18">
        <v>13</v>
      </c>
      <c r="G34" s="36">
        <v>5</v>
      </c>
      <c r="H34" s="20">
        <f t="shared" si="1"/>
        <v>33</v>
      </c>
      <c r="I34" s="21">
        <f t="shared" si="0"/>
        <v>81</v>
      </c>
      <c r="J34" s="22">
        <f t="shared" si="2"/>
        <v>0.8</v>
      </c>
      <c r="K34" s="37"/>
    </row>
    <row r="35" spans="1:11" ht="20.25">
      <c r="A35" s="24">
        <v>31</v>
      </c>
      <c r="B35" s="7" t="s">
        <v>14</v>
      </c>
      <c r="C35" s="18">
        <v>5</v>
      </c>
      <c r="D35" s="18">
        <v>7</v>
      </c>
      <c r="E35" s="18">
        <v>6</v>
      </c>
      <c r="F35" s="18">
        <v>5</v>
      </c>
      <c r="G35" s="36">
        <v>3</v>
      </c>
      <c r="H35" s="20">
        <f t="shared" si="1"/>
        <v>26</v>
      </c>
      <c r="I35" s="21">
        <f t="shared" si="0"/>
        <v>134</v>
      </c>
      <c r="J35" s="22">
        <f t="shared" si="2"/>
        <v>1</v>
      </c>
      <c r="K35" s="37"/>
    </row>
    <row r="36" spans="1:11" ht="20.25">
      <c r="A36" s="24">
        <v>32</v>
      </c>
      <c r="B36" s="7" t="s">
        <v>14</v>
      </c>
      <c r="C36" s="18">
        <v>12</v>
      </c>
      <c r="D36" s="18">
        <v>15</v>
      </c>
      <c r="E36" s="18">
        <v>3</v>
      </c>
      <c r="F36" s="18">
        <v>11</v>
      </c>
      <c r="G36" s="36">
        <v>8</v>
      </c>
      <c r="H36" s="20">
        <f t="shared" si="1"/>
        <v>49</v>
      </c>
      <c r="I36" s="21">
        <f t="shared" si="0"/>
        <v>21</v>
      </c>
      <c r="J36" s="22">
        <f t="shared" si="2"/>
        <v>1</v>
      </c>
      <c r="K36" s="37"/>
    </row>
    <row r="37" spans="1:11" ht="20.25">
      <c r="A37" s="17">
        <v>33</v>
      </c>
      <c r="B37" s="7" t="s">
        <v>14</v>
      </c>
      <c r="C37" s="18"/>
      <c r="D37" s="18"/>
      <c r="E37" s="18"/>
      <c r="F37" s="18"/>
      <c r="G37" s="36"/>
      <c r="H37" s="20">
        <f t="shared" si="1"/>
        <v>0</v>
      </c>
      <c r="I37" s="21">
        <f t="shared" si="0"/>
        <v>214</v>
      </c>
      <c r="J37" s="22">
        <f t="shared" si="2"/>
        <v>0</v>
      </c>
      <c r="K37" s="37"/>
    </row>
    <row r="38" spans="1:11" ht="20.25">
      <c r="A38" s="24">
        <v>34</v>
      </c>
      <c r="B38" s="7" t="s">
        <v>14</v>
      </c>
      <c r="C38" s="18">
        <v>8</v>
      </c>
      <c r="D38" s="18">
        <v>12</v>
      </c>
      <c r="E38" s="18">
        <v>5</v>
      </c>
      <c r="F38" s="18">
        <v>10</v>
      </c>
      <c r="G38" s="36">
        <v>4</v>
      </c>
      <c r="H38" s="20">
        <f t="shared" si="1"/>
        <v>39</v>
      </c>
      <c r="I38" s="21">
        <f t="shared" si="0"/>
        <v>56</v>
      </c>
      <c r="J38" s="22">
        <f t="shared" si="2"/>
        <v>1</v>
      </c>
      <c r="K38" s="37"/>
    </row>
    <row r="39" spans="1:11" ht="20.25">
      <c r="A39" s="24">
        <v>35</v>
      </c>
      <c r="B39" s="7" t="s">
        <v>14</v>
      </c>
      <c r="C39" s="18">
        <v>8</v>
      </c>
      <c r="D39" s="18">
        <v>14</v>
      </c>
      <c r="E39" s="18">
        <v>6</v>
      </c>
      <c r="F39" s="18">
        <v>11</v>
      </c>
      <c r="G39" s="36">
        <v>3</v>
      </c>
      <c r="H39" s="20">
        <f t="shared" si="1"/>
        <v>42</v>
      </c>
      <c r="I39" s="21">
        <f t="shared" si="0"/>
        <v>47</v>
      </c>
      <c r="J39" s="22">
        <f t="shared" si="2"/>
        <v>1</v>
      </c>
      <c r="K39" s="37"/>
    </row>
    <row r="40" spans="1:11" ht="21" thickBot="1">
      <c r="A40" s="24">
        <v>36</v>
      </c>
      <c r="B40" s="7" t="s">
        <v>14</v>
      </c>
      <c r="C40" s="18">
        <v>9</v>
      </c>
      <c r="D40" s="18">
        <v>9</v>
      </c>
      <c r="E40" s="18">
        <v>5</v>
      </c>
      <c r="F40" s="18">
        <v>6</v>
      </c>
      <c r="G40" s="36">
        <v>2</v>
      </c>
      <c r="H40" s="20">
        <f t="shared" si="1"/>
        <v>31</v>
      </c>
      <c r="I40" s="21">
        <f t="shared" si="0"/>
        <v>91</v>
      </c>
      <c r="J40" s="22">
        <f t="shared" si="2"/>
        <v>1</v>
      </c>
      <c r="K40" s="37"/>
    </row>
    <row r="41" spans="1:11" ht="20.25">
      <c r="A41" s="29">
        <v>37</v>
      </c>
      <c r="B41" s="30" t="s">
        <v>14</v>
      </c>
      <c r="C41" s="31"/>
      <c r="D41" s="31"/>
      <c r="E41" s="31"/>
      <c r="F41" s="31"/>
      <c r="G41" s="38"/>
      <c r="H41" s="29">
        <f t="shared" si="1"/>
        <v>0</v>
      </c>
      <c r="I41" s="33">
        <f t="shared" si="0"/>
        <v>214</v>
      </c>
      <c r="J41" s="34">
        <f t="shared" si="2"/>
        <v>0</v>
      </c>
      <c r="K41" s="35" t="s">
        <v>6</v>
      </c>
    </row>
    <row r="42" spans="1:11" ht="20.25">
      <c r="A42" s="24">
        <v>38</v>
      </c>
      <c r="B42" s="7" t="s">
        <v>14</v>
      </c>
      <c r="C42" s="18">
        <v>7</v>
      </c>
      <c r="D42" s="18">
        <v>7</v>
      </c>
      <c r="E42" s="18">
        <v>5</v>
      </c>
      <c r="F42" s="18">
        <v>6</v>
      </c>
      <c r="G42" s="36">
        <v>4</v>
      </c>
      <c r="H42" s="20">
        <f t="shared" si="1"/>
        <v>29</v>
      </c>
      <c r="I42" s="21">
        <f t="shared" si="0"/>
        <v>110</v>
      </c>
      <c r="J42" s="22">
        <f t="shared" si="2"/>
        <v>1</v>
      </c>
      <c r="K42" s="37"/>
    </row>
    <row r="43" spans="1:11" ht="20.25">
      <c r="A43" s="24">
        <v>39</v>
      </c>
      <c r="B43" s="7" t="s">
        <v>14</v>
      </c>
      <c r="C43" s="18">
        <v>9</v>
      </c>
      <c r="D43" s="18">
        <v>11</v>
      </c>
      <c r="E43" s="18">
        <v>7</v>
      </c>
      <c r="F43" s="18">
        <v>3</v>
      </c>
      <c r="G43" s="36">
        <v>3</v>
      </c>
      <c r="H43" s="20">
        <f t="shared" si="1"/>
        <v>33</v>
      </c>
      <c r="I43" s="21">
        <f t="shared" si="0"/>
        <v>81</v>
      </c>
      <c r="J43" s="22">
        <f t="shared" si="2"/>
        <v>1</v>
      </c>
      <c r="K43" s="37"/>
    </row>
    <row r="44" spans="1:11" ht="20.25">
      <c r="A44" s="24">
        <v>40</v>
      </c>
      <c r="B44" s="7" t="s">
        <v>1</v>
      </c>
      <c r="C44" s="18">
        <v>7</v>
      </c>
      <c r="D44" s="18">
        <v>10</v>
      </c>
      <c r="E44" s="18">
        <v>5</v>
      </c>
      <c r="F44" s="18">
        <v>8</v>
      </c>
      <c r="G44" s="36">
        <v>0</v>
      </c>
      <c r="H44" s="20">
        <f t="shared" si="1"/>
        <v>30</v>
      </c>
      <c r="I44" s="21">
        <f t="shared" si="0"/>
        <v>98</v>
      </c>
      <c r="J44" s="22">
        <f t="shared" si="2"/>
        <v>1</v>
      </c>
      <c r="K44" s="37"/>
    </row>
    <row r="45" spans="1:11" ht="21" thickBot="1">
      <c r="A45" s="17">
        <v>41</v>
      </c>
      <c r="B45" s="7" t="s">
        <v>1</v>
      </c>
      <c r="C45" s="18"/>
      <c r="D45" s="18"/>
      <c r="E45" s="18"/>
      <c r="F45" s="18">
        <v>7</v>
      </c>
      <c r="G45" s="36">
        <v>6</v>
      </c>
      <c r="H45" s="20">
        <f t="shared" si="1"/>
        <v>13</v>
      </c>
      <c r="I45" s="21">
        <f t="shared" si="0"/>
        <v>188</v>
      </c>
      <c r="J45" s="22">
        <f t="shared" si="2"/>
        <v>0.4</v>
      </c>
      <c r="K45" s="37"/>
    </row>
    <row r="46" spans="1:11" ht="21" thickBot="1">
      <c r="A46" s="29">
        <v>42</v>
      </c>
      <c r="B46" s="30" t="s">
        <v>14</v>
      </c>
      <c r="C46" s="31"/>
      <c r="D46" s="31"/>
      <c r="E46" s="31"/>
      <c r="F46" s="31"/>
      <c r="G46" s="38"/>
      <c r="H46" s="29">
        <f t="shared" si="1"/>
        <v>0</v>
      </c>
      <c r="I46" s="33">
        <f t="shared" si="0"/>
        <v>214</v>
      </c>
      <c r="J46" s="34">
        <f t="shared" si="2"/>
        <v>0</v>
      </c>
      <c r="K46" s="35" t="s">
        <v>6</v>
      </c>
    </row>
    <row r="47" spans="1:11" ht="20.25">
      <c r="A47" s="29">
        <v>43</v>
      </c>
      <c r="B47" s="30" t="s">
        <v>14</v>
      </c>
      <c r="C47" s="31"/>
      <c r="D47" s="31"/>
      <c r="E47" s="31"/>
      <c r="F47" s="31"/>
      <c r="G47" s="38"/>
      <c r="H47" s="29">
        <f t="shared" si="1"/>
        <v>0</v>
      </c>
      <c r="I47" s="33">
        <f t="shared" si="0"/>
        <v>214</v>
      </c>
      <c r="J47" s="34">
        <f t="shared" si="2"/>
        <v>0</v>
      </c>
      <c r="K47" s="35" t="s">
        <v>6</v>
      </c>
    </row>
    <row r="48" spans="1:11" ht="21" thickBot="1">
      <c r="A48" s="24">
        <v>44</v>
      </c>
      <c r="B48" s="7" t="s">
        <v>14</v>
      </c>
      <c r="C48" s="18">
        <v>12</v>
      </c>
      <c r="D48" s="18">
        <v>13</v>
      </c>
      <c r="E48" s="18">
        <v>6</v>
      </c>
      <c r="F48" s="18">
        <v>9</v>
      </c>
      <c r="G48" s="36">
        <v>5</v>
      </c>
      <c r="H48" s="20">
        <f t="shared" si="1"/>
        <v>45</v>
      </c>
      <c r="I48" s="21">
        <f t="shared" si="0"/>
        <v>32</v>
      </c>
      <c r="J48" s="22">
        <f t="shared" si="2"/>
        <v>1</v>
      </c>
      <c r="K48" s="37"/>
    </row>
    <row r="49" spans="1:11" ht="21" thickBot="1">
      <c r="A49" s="17">
        <v>45</v>
      </c>
      <c r="B49" s="7" t="s">
        <v>14</v>
      </c>
      <c r="C49" s="18"/>
      <c r="D49" s="18"/>
      <c r="E49" s="18"/>
      <c r="F49" s="18"/>
      <c r="G49" s="18"/>
      <c r="H49" s="20">
        <f t="shared" si="1"/>
        <v>0</v>
      </c>
      <c r="I49" s="21">
        <f t="shared" si="0"/>
        <v>214</v>
      </c>
      <c r="J49" s="22">
        <f t="shared" si="2"/>
        <v>0</v>
      </c>
      <c r="K49" s="23"/>
    </row>
    <row r="50" spans="1:11" ht="20.25">
      <c r="A50" s="24">
        <v>46</v>
      </c>
      <c r="B50" s="7" t="s">
        <v>14</v>
      </c>
      <c r="C50" s="18">
        <v>11</v>
      </c>
      <c r="D50" s="18">
        <v>9</v>
      </c>
      <c r="E50" s="18">
        <v>3</v>
      </c>
      <c r="F50" s="18">
        <v>8</v>
      </c>
      <c r="G50" s="18">
        <v>6</v>
      </c>
      <c r="H50" s="20">
        <f t="shared" si="1"/>
        <v>37</v>
      </c>
      <c r="I50" s="21">
        <f t="shared" si="0"/>
        <v>61</v>
      </c>
      <c r="J50" s="22">
        <f t="shared" si="2"/>
        <v>1</v>
      </c>
      <c r="K50" s="23"/>
    </row>
    <row r="51" spans="1:11" ht="20.25">
      <c r="A51" s="17">
        <v>47</v>
      </c>
      <c r="B51" s="7" t="s">
        <v>14</v>
      </c>
      <c r="C51" s="18"/>
      <c r="D51" s="18">
        <v>12</v>
      </c>
      <c r="E51" s="18">
        <v>6</v>
      </c>
      <c r="F51" s="18">
        <v>6</v>
      </c>
      <c r="G51" s="18">
        <v>5</v>
      </c>
      <c r="H51" s="20">
        <f t="shared" si="1"/>
        <v>29</v>
      </c>
      <c r="I51" s="21">
        <f t="shared" si="0"/>
        <v>110</v>
      </c>
      <c r="J51" s="22">
        <f t="shared" si="2"/>
        <v>0.8</v>
      </c>
      <c r="K51" s="25"/>
    </row>
    <row r="52" spans="1:11" ht="20.25">
      <c r="A52" s="17">
        <v>48</v>
      </c>
      <c r="B52" s="7" t="s">
        <v>1</v>
      </c>
      <c r="C52" s="18">
        <v>9</v>
      </c>
      <c r="D52" s="18">
        <v>10</v>
      </c>
      <c r="E52" s="18">
        <v>5</v>
      </c>
      <c r="F52" s="18"/>
      <c r="G52" s="18">
        <v>3</v>
      </c>
      <c r="H52" s="20">
        <f t="shared" si="1"/>
        <v>27</v>
      </c>
      <c r="I52" s="21">
        <f t="shared" si="0"/>
        <v>126</v>
      </c>
      <c r="J52" s="22">
        <f t="shared" si="2"/>
        <v>0.8</v>
      </c>
      <c r="K52" s="2"/>
    </row>
    <row r="53" spans="1:11" ht="21" thickBot="1">
      <c r="A53" s="24">
        <v>49</v>
      </c>
      <c r="B53" s="7" t="s">
        <v>1</v>
      </c>
      <c r="C53" s="18">
        <v>11</v>
      </c>
      <c r="D53" s="18">
        <v>12</v>
      </c>
      <c r="E53" s="18">
        <v>5</v>
      </c>
      <c r="F53" s="18">
        <v>5</v>
      </c>
      <c r="G53" s="18">
        <v>2</v>
      </c>
      <c r="H53" s="20">
        <f t="shared" si="1"/>
        <v>35</v>
      </c>
      <c r="I53" s="21">
        <f t="shared" si="0"/>
        <v>70</v>
      </c>
      <c r="J53" s="22">
        <f t="shared" si="2"/>
        <v>1</v>
      </c>
      <c r="K53" s="25"/>
    </row>
    <row r="54" spans="1:11" ht="21" thickBot="1">
      <c r="A54" s="29">
        <v>50</v>
      </c>
      <c r="B54" s="30" t="s">
        <v>14</v>
      </c>
      <c r="C54" s="31"/>
      <c r="D54" s="31"/>
      <c r="E54" s="31"/>
      <c r="F54" s="31"/>
      <c r="G54" s="31"/>
      <c r="H54" s="29">
        <f t="shared" si="1"/>
        <v>0</v>
      </c>
      <c r="I54" s="33">
        <f t="shared" si="0"/>
        <v>214</v>
      </c>
      <c r="J54" s="34">
        <f t="shared" si="2"/>
        <v>0</v>
      </c>
      <c r="K54" s="35" t="s">
        <v>6</v>
      </c>
    </row>
    <row r="55" spans="1:11" ht="20.25">
      <c r="A55" s="29">
        <v>52</v>
      </c>
      <c r="B55" s="30" t="s">
        <v>14</v>
      </c>
      <c r="C55" s="31"/>
      <c r="D55" s="31"/>
      <c r="E55" s="31"/>
      <c r="F55" s="31"/>
      <c r="G55" s="31"/>
      <c r="H55" s="29">
        <f t="shared" si="1"/>
        <v>0</v>
      </c>
      <c r="I55" s="33">
        <f t="shared" si="0"/>
        <v>214</v>
      </c>
      <c r="J55" s="34">
        <f t="shared" si="2"/>
        <v>0</v>
      </c>
      <c r="K55" s="35" t="s">
        <v>6</v>
      </c>
    </row>
    <row r="56" spans="1:11" ht="20.25">
      <c r="A56" s="24">
        <v>53</v>
      </c>
      <c r="B56" s="7" t="s">
        <v>14</v>
      </c>
      <c r="C56" s="18">
        <v>13</v>
      </c>
      <c r="D56" s="18">
        <v>11</v>
      </c>
      <c r="E56" s="18">
        <v>5</v>
      </c>
      <c r="F56" s="18">
        <v>13</v>
      </c>
      <c r="G56" s="18">
        <v>4</v>
      </c>
      <c r="H56" s="20">
        <f t="shared" si="1"/>
        <v>46</v>
      </c>
      <c r="I56" s="21">
        <f t="shared" si="0"/>
        <v>29</v>
      </c>
      <c r="J56" s="22">
        <f t="shared" si="2"/>
        <v>1</v>
      </c>
      <c r="K56" s="25"/>
    </row>
    <row r="57" spans="1:11" ht="20.25">
      <c r="A57" s="24">
        <v>54</v>
      </c>
      <c r="B57" s="7" t="s">
        <v>14</v>
      </c>
      <c r="C57" s="18">
        <v>8</v>
      </c>
      <c r="D57" s="18">
        <v>9</v>
      </c>
      <c r="E57" s="18">
        <v>6</v>
      </c>
      <c r="F57" s="18">
        <v>7</v>
      </c>
      <c r="G57" s="18">
        <v>5</v>
      </c>
      <c r="H57" s="20">
        <f t="shared" si="1"/>
        <v>35</v>
      </c>
      <c r="I57" s="21">
        <f t="shared" si="0"/>
        <v>70</v>
      </c>
      <c r="J57" s="22">
        <f t="shared" si="2"/>
        <v>1</v>
      </c>
      <c r="K57" s="25" t="s">
        <v>20</v>
      </c>
    </row>
    <row r="58" spans="1:11" ht="20.25">
      <c r="A58" s="17">
        <v>55</v>
      </c>
      <c r="B58" s="7" t="s">
        <v>14</v>
      </c>
      <c r="C58" s="18">
        <v>10</v>
      </c>
      <c r="D58" s="18">
        <v>11</v>
      </c>
      <c r="E58" s="18">
        <v>8</v>
      </c>
      <c r="F58" s="18"/>
      <c r="G58" s="18">
        <v>5</v>
      </c>
      <c r="H58" s="20">
        <f t="shared" si="1"/>
        <v>34</v>
      </c>
      <c r="I58" s="21">
        <f t="shared" si="0"/>
        <v>79</v>
      </c>
      <c r="J58" s="22">
        <f t="shared" si="2"/>
        <v>0.8</v>
      </c>
      <c r="K58" s="25"/>
    </row>
    <row r="59" spans="1:11" ht="20.25">
      <c r="A59" s="24">
        <v>56</v>
      </c>
      <c r="B59" s="7" t="s">
        <v>14</v>
      </c>
      <c r="C59" s="18">
        <v>12</v>
      </c>
      <c r="D59" s="18">
        <v>11</v>
      </c>
      <c r="E59" s="18">
        <v>2</v>
      </c>
      <c r="F59" s="18">
        <v>7</v>
      </c>
      <c r="G59" s="18">
        <v>3</v>
      </c>
      <c r="H59" s="20">
        <f t="shared" si="1"/>
        <v>35</v>
      </c>
      <c r="I59" s="21">
        <f t="shared" si="0"/>
        <v>70</v>
      </c>
      <c r="J59" s="22">
        <f t="shared" si="2"/>
        <v>1</v>
      </c>
      <c r="K59" s="25"/>
    </row>
    <row r="60" spans="1:11" ht="20.25">
      <c r="A60" s="17">
        <v>57</v>
      </c>
      <c r="B60" s="7" t="s">
        <v>14</v>
      </c>
      <c r="C60" s="18"/>
      <c r="D60" s="18"/>
      <c r="E60" s="18"/>
      <c r="F60" s="18"/>
      <c r="G60" s="18"/>
      <c r="H60" s="20">
        <f t="shared" si="1"/>
        <v>0</v>
      </c>
      <c r="I60" s="21">
        <f t="shared" si="0"/>
        <v>214</v>
      </c>
      <c r="J60" s="22">
        <f t="shared" si="2"/>
        <v>0</v>
      </c>
      <c r="K60" s="25"/>
    </row>
    <row r="61" spans="1:11" ht="20.25">
      <c r="A61" s="24">
        <v>58</v>
      </c>
      <c r="B61" s="7" t="s">
        <v>14</v>
      </c>
      <c r="C61" s="18">
        <v>12</v>
      </c>
      <c r="D61" s="18">
        <v>13</v>
      </c>
      <c r="E61" s="18">
        <v>7</v>
      </c>
      <c r="F61" s="18">
        <v>14</v>
      </c>
      <c r="G61" s="18">
        <v>8</v>
      </c>
      <c r="H61" s="20">
        <f t="shared" si="1"/>
        <v>54</v>
      </c>
      <c r="I61" s="21">
        <f t="shared" si="0"/>
        <v>8</v>
      </c>
      <c r="J61" s="22">
        <f t="shared" si="2"/>
        <v>1</v>
      </c>
      <c r="K61" s="25"/>
    </row>
    <row r="62" spans="1:11" ht="20.25">
      <c r="A62" s="17">
        <v>59</v>
      </c>
      <c r="B62" s="7" t="s">
        <v>1</v>
      </c>
      <c r="C62" s="18"/>
      <c r="D62" s="18"/>
      <c r="E62" s="18"/>
      <c r="F62" s="18"/>
      <c r="G62" s="18">
        <v>0</v>
      </c>
      <c r="H62" s="20">
        <f t="shared" si="1"/>
        <v>0</v>
      </c>
      <c r="I62" s="21">
        <f t="shared" si="0"/>
        <v>214</v>
      </c>
      <c r="J62" s="22">
        <f t="shared" si="2"/>
        <v>0.2</v>
      </c>
      <c r="K62" s="25"/>
    </row>
    <row r="63" spans="1:11" ht="20.25">
      <c r="A63" s="17">
        <v>60</v>
      </c>
      <c r="B63" s="7" t="s">
        <v>1</v>
      </c>
      <c r="C63" s="18">
        <v>4</v>
      </c>
      <c r="D63" s="18">
        <v>5</v>
      </c>
      <c r="E63" s="18">
        <v>4</v>
      </c>
      <c r="F63" s="18"/>
      <c r="G63" s="18"/>
      <c r="H63" s="20">
        <f t="shared" si="1"/>
        <v>13</v>
      </c>
      <c r="I63" s="21">
        <f t="shared" si="0"/>
        <v>188</v>
      </c>
      <c r="J63" s="22">
        <f t="shared" si="2"/>
        <v>0.6</v>
      </c>
      <c r="K63" s="25"/>
    </row>
    <row r="64" spans="1:11" ht="20.25">
      <c r="A64" s="17">
        <v>61</v>
      </c>
      <c r="B64" s="7" t="s">
        <v>14</v>
      </c>
      <c r="C64" s="18">
        <v>4</v>
      </c>
      <c r="D64" s="18"/>
      <c r="E64" s="18"/>
      <c r="F64" s="18"/>
      <c r="G64" s="18"/>
      <c r="H64" s="20">
        <f t="shared" si="1"/>
        <v>4</v>
      </c>
      <c r="I64" s="21">
        <f t="shared" si="0"/>
        <v>208</v>
      </c>
      <c r="J64" s="22">
        <f t="shared" si="2"/>
        <v>0.2</v>
      </c>
      <c r="K64" s="25"/>
    </row>
    <row r="65" spans="1:11" ht="20.25">
      <c r="A65" s="24">
        <v>62</v>
      </c>
      <c r="B65" s="7" t="s">
        <v>14</v>
      </c>
      <c r="C65" s="18">
        <v>8</v>
      </c>
      <c r="D65" s="18">
        <v>7</v>
      </c>
      <c r="E65" s="18">
        <v>4</v>
      </c>
      <c r="F65" s="18">
        <v>7</v>
      </c>
      <c r="G65" s="18">
        <v>5</v>
      </c>
      <c r="H65" s="20">
        <f t="shared" si="1"/>
        <v>31</v>
      </c>
      <c r="I65" s="21">
        <f t="shared" si="0"/>
        <v>91</v>
      </c>
      <c r="J65" s="22">
        <f t="shared" si="2"/>
        <v>1</v>
      </c>
      <c r="K65" s="25"/>
    </row>
    <row r="66" spans="1:11" ht="20.25">
      <c r="A66" s="17">
        <v>63</v>
      </c>
      <c r="B66" s="7" t="s">
        <v>1</v>
      </c>
      <c r="C66" s="18">
        <v>13</v>
      </c>
      <c r="D66" s="18"/>
      <c r="E66" s="18">
        <v>7</v>
      </c>
      <c r="F66" s="18">
        <v>11</v>
      </c>
      <c r="G66" s="18">
        <v>5</v>
      </c>
      <c r="H66" s="20">
        <f t="shared" si="1"/>
        <v>36</v>
      </c>
      <c r="I66" s="21">
        <f t="shared" si="0"/>
        <v>62</v>
      </c>
      <c r="J66" s="22">
        <f t="shared" si="2"/>
        <v>0.8</v>
      </c>
      <c r="K66" s="25"/>
    </row>
    <row r="67" spans="1:11" ht="20.25">
      <c r="A67" s="24">
        <v>64</v>
      </c>
      <c r="B67" s="7" t="s">
        <v>14</v>
      </c>
      <c r="C67" s="18">
        <v>9</v>
      </c>
      <c r="D67" s="18">
        <v>13</v>
      </c>
      <c r="E67" s="18">
        <v>6</v>
      </c>
      <c r="F67" s="18">
        <v>7</v>
      </c>
      <c r="G67" s="18">
        <v>6</v>
      </c>
      <c r="H67" s="20">
        <f t="shared" si="1"/>
        <v>41</v>
      </c>
      <c r="I67" s="21">
        <f t="shared" si="0"/>
        <v>49</v>
      </c>
      <c r="J67" s="22">
        <f t="shared" si="2"/>
        <v>1</v>
      </c>
      <c r="K67" s="25"/>
    </row>
    <row r="68" spans="1:11" ht="21" thickBot="1">
      <c r="A68" s="17">
        <v>65</v>
      </c>
      <c r="B68" s="7" t="s">
        <v>14</v>
      </c>
      <c r="C68" s="18">
        <v>8</v>
      </c>
      <c r="D68" s="18">
        <v>12</v>
      </c>
      <c r="E68" s="18"/>
      <c r="F68" s="18"/>
      <c r="G68" s="18"/>
      <c r="H68" s="20">
        <f t="shared" si="1"/>
        <v>20</v>
      </c>
      <c r="I68" s="21">
        <f t="shared" si="0"/>
        <v>165</v>
      </c>
      <c r="J68" s="22">
        <f t="shared" si="2"/>
        <v>0.4</v>
      </c>
      <c r="K68" s="25"/>
    </row>
    <row r="69" spans="1:11" ht="20.25">
      <c r="A69" s="29">
        <v>66</v>
      </c>
      <c r="B69" s="30" t="s">
        <v>14</v>
      </c>
      <c r="C69" s="31"/>
      <c r="D69" s="31"/>
      <c r="E69" s="31"/>
      <c r="F69" s="31"/>
      <c r="G69" s="31"/>
      <c r="H69" s="29">
        <f t="shared" si="1"/>
        <v>0</v>
      </c>
      <c r="I69" s="33">
        <f t="shared" ref="I69:I132" si="3">RANK(H69,H$5:H$254)</f>
        <v>214</v>
      </c>
      <c r="J69" s="34">
        <f t="shared" si="2"/>
        <v>0</v>
      </c>
      <c r="K69" s="35" t="s">
        <v>6</v>
      </c>
    </row>
    <row r="70" spans="1:11" ht="20.25">
      <c r="A70" s="24">
        <v>67</v>
      </c>
      <c r="B70" s="7" t="s">
        <v>14</v>
      </c>
      <c r="C70" s="18">
        <v>9</v>
      </c>
      <c r="D70" s="18">
        <v>11</v>
      </c>
      <c r="E70" s="18">
        <v>1</v>
      </c>
      <c r="F70" s="18">
        <v>7</v>
      </c>
      <c r="G70" s="18">
        <v>2</v>
      </c>
      <c r="H70" s="20">
        <f t="shared" ref="H70:H133" si="4">SUM(C70,D70,E70,F70,G70)</f>
        <v>30</v>
      </c>
      <c r="I70" s="21">
        <f t="shared" si="3"/>
        <v>98</v>
      </c>
      <c r="J70" s="22">
        <f t="shared" ref="J70:J133" si="5">COUNTA(C70,D70,E70,F70,G70)/5</f>
        <v>1</v>
      </c>
      <c r="K70" s="25"/>
    </row>
    <row r="71" spans="1:11" ht="20.25">
      <c r="A71" s="17">
        <v>68</v>
      </c>
      <c r="B71" s="7" t="s">
        <v>14</v>
      </c>
      <c r="C71" s="18"/>
      <c r="D71" s="18">
        <v>11</v>
      </c>
      <c r="E71" s="18">
        <v>6</v>
      </c>
      <c r="F71" s="18">
        <v>5</v>
      </c>
      <c r="G71" s="18">
        <v>1</v>
      </c>
      <c r="H71" s="20">
        <f t="shared" si="4"/>
        <v>23</v>
      </c>
      <c r="I71" s="21">
        <f t="shared" si="3"/>
        <v>148</v>
      </c>
      <c r="J71" s="22">
        <f t="shared" si="5"/>
        <v>0.8</v>
      </c>
      <c r="K71" s="25"/>
    </row>
    <row r="72" spans="1:11" ht="20.25">
      <c r="A72" s="17">
        <v>69</v>
      </c>
      <c r="B72" s="7" t="s">
        <v>1</v>
      </c>
      <c r="C72" s="18">
        <v>13</v>
      </c>
      <c r="D72" s="18"/>
      <c r="E72" s="18">
        <v>7</v>
      </c>
      <c r="F72" s="18">
        <v>11</v>
      </c>
      <c r="G72" s="18">
        <v>0</v>
      </c>
      <c r="H72" s="20">
        <f t="shared" si="4"/>
        <v>31</v>
      </c>
      <c r="I72" s="21">
        <f t="shared" si="3"/>
        <v>91</v>
      </c>
      <c r="J72" s="22">
        <f t="shared" si="5"/>
        <v>0.8</v>
      </c>
      <c r="K72" s="25"/>
    </row>
    <row r="73" spans="1:11" ht="20.25">
      <c r="A73" s="17">
        <v>70</v>
      </c>
      <c r="B73" s="7" t="s">
        <v>1</v>
      </c>
      <c r="C73" s="18">
        <v>10</v>
      </c>
      <c r="D73" s="18">
        <v>9</v>
      </c>
      <c r="E73" s="18">
        <v>3</v>
      </c>
      <c r="F73" s="18"/>
      <c r="G73" s="18"/>
      <c r="H73" s="20">
        <f t="shared" si="4"/>
        <v>22</v>
      </c>
      <c r="I73" s="21">
        <f t="shared" si="3"/>
        <v>154</v>
      </c>
      <c r="J73" s="22">
        <f t="shared" si="5"/>
        <v>0.6</v>
      </c>
      <c r="K73" s="25"/>
    </row>
    <row r="74" spans="1:11" ht="20.25">
      <c r="A74" s="24">
        <v>71</v>
      </c>
      <c r="B74" s="7" t="s">
        <v>14</v>
      </c>
      <c r="C74" s="18">
        <v>4</v>
      </c>
      <c r="D74" s="18">
        <v>11</v>
      </c>
      <c r="E74" s="18">
        <v>7</v>
      </c>
      <c r="F74" s="18">
        <v>4</v>
      </c>
      <c r="G74" s="18">
        <v>4</v>
      </c>
      <c r="H74" s="20">
        <f t="shared" si="4"/>
        <v>30</v>
      </c>
      <c r="I74" s="21">
        <f t="shared" si="3"/>
        <v>98</v>
      </c>
      <c r="J74" s="22">
        <f t="shared" si="5"/>
        <v>1</v>
      </c>
      <c r="K74" s="25"/>
    </row>
    <row r="75" spans="1:11" ht="20.25">
      <c r="A75" s="17">
        <v>72</v>
      </c>
      <c r="B75" s="7" t="s">
        <v>14</v>
      </c>
      <c r="C75" s="18"/>
      <c r="D75" s="18"/>
      <c r="E75" s="18"/>
      <c r="F75" s="18"/>
      <c r="G75" s="18"/>
      <c r="H75" s="20">
        <f t="shared" si="4"/>
        <v>0</v>
      </c>
      <c r="I75" s="21">
        <f t="shared" si="3"/>
        <v>214</v>
      </c>
      <c r="J75" s="22">
        <f t="shared" si="5"/>
        <v>0</v>
      </c>
      <c r="K75" s="25"/>
    </row>
    <row r="76" spans="1:11" ht="20.25">
      <c r="A76" s="17">
        <v>73</v>
      </c>
      <c r="B76" s="7" t="s">
        <v>14</v>
      </c>
      <c r="C76" s="18">
        <v>9</v>
      </c>
      <c r="D76" s="18"/>
      <c r="E76" s="18">
        <v>4</v>
      </c>
      <c r="F76" s="18"/>
      <c r="G76" s="18">
        <v>2</v>
      </c>
      <c r="H76" s="20">
        <f t="shared" si="4"/>
        <v>15</v>
      </c>
      <c r="I76" s="21">
        <f t="shared" si="3"/>
        <v>184</v>
      </c>
      <c r="J76" s="22">
        <f t="shared" si="5"/>
        <v>0.6</v>
      </c>
      <c r="K76" s="25"/>
    </row>
    <row r="77" spans="1:11" ht="20.25">
      <c r="A77" s="17">
        <v>74</v>
      </c>
      <c r="B77" s="7" t="s">
        <v>1</v>
      </c>
      <c r="C77" s="18">
        <v>9</v>
      </c>
      <c r="D77" s="18">
        <v>11</v>
      </c>
      <c r="E77" s="18">
        <v>2</v>
      </c>
      <c r="F77" s="18">
        <v>8</v>
      </c>
      <c r="G77" s="18"/>
      <c r="H77" s="20">
        <f t="shared" si="4"/>
        <v>30</v>
      </c>
      <c r="I77" s="21">
        <f t="shared" si="3"/>
        <v>98</v>
      </c>
      <c r="J77" s="22">
        <f t="shared" si="5"/>
        <v>0.8</v>
      </c>
      <c r="K77" s="25"/>
    </row>
    <row r="78" spans="1:11" ht="20.25">
      <c r="A78" s="24">
        <v>75</v>
      </c>
      <c r="B78" s="7" t="s">
        <v>1</v>
      </c>
      <c r="C78" s="18">
        <v>6</v>
      </c>
      <c r="D78" s="18">
        <v>10</v>
      </c>
      <c r="E78" s="18">
        <v>4</v>
      </c>
      <c r="F78" s="18">
        <v>6</v>
      </c>
      <c r="G78" s="18">
        <v>4</v>
      </c>
      <c r="H78" s="20">
        <f t="shared" si="4"/>
        <v>30</v>
      </c>
      <c r="I78" s="21">
        <f t="shared" si="3"/>
        <v>98</v>
      </c>
      <c r="J78" s="22">
        <f t="shared" si="5"/>
        <v>1</v>
      </c>
      <c r="K78" s="25"/>
    </row>
    <row r="79" spans="1:11" ht="20.25">
      <c r="A79" s="17">
        <v>76</v>
      </c>
      <c r="B79" s="7" t="s">
        <v>14</v>
      </c>
      <c r="C79" s="18"/>
      <c r="D79" s="18"/>
      <c r="E79" s="18"/>
      <c r="F79" s="18"/>
      <c r="G79" s="18"/>
      <c r="H79" s="20">
        <f t="shared" si="4"/>
        <v>0</v>
      </c>
      <c r="I79" s="21">
        <f t="shared" si="3"/>
        <v>214</v>
      </c>
      <c r="J79" s="22">
        <f t="shared" si="5"/>
        <v>0</v>
      </c>
      <c r="K79" s="25"/>
    </row>
    <row r="80" spans="1:11" ht="20.25">
      <c r="A80" s="17">
        <v>77</v>
      </c>
      <c r="B80" s="7" t="s">
        <v>1</v>
      </c>
      <c r="C80" s="18">
        <v>8</v>
      </c>
      <c r="D80" s="18">
        <v>8</v>
      </c>
      <c r="E80" s="18">
        <v>4</v>
      </c>
      <c r="F80" s="18"/>
      <c r="G80" s="18"/>
      <c r="H80" s="20">
        <f t="shared" si="4"/>
        <v>20</v>
      </c>
      <c r="I80" s="21">
        <f t="shared" si="3"/>
        <v>165</v>
      </c>
      <c r="J80" s="22">
        <f t="shared" si="5"/>
        <v>0.6</v>
      </c>
      <c r="K80" s="25"/>
    </row>
    <row r="81" spans="1:11" ht="20.25">
      <c r="A81" s="24">
        <v>78</v>
      </c>
      <c r="B81" s="7" t="s">
        <v>14</v>
      </c>
      <c r="C81" s="18">
        <v>9</v>
      </c>
      <c r="D81" s="18">
        <v>14</v>
      </c>
      <c r="E81" s="18">
        <v>5</v>
      </c>
      <c r="F81" s="18">
        <v>9</v>
      </c>
      <c r="G81" s="18">
        <v>3</v>
      </c>
      <c r="H81" s="20">
        <f t="shared" si="4"/>
        <v>40</v>
      </c>
      <c r="I81" s="21">
        <f t="shared" si="3"/>
        <v>53</v>
      </c>
      <c r="J81" s="22">
        <f t="shared" si="5"/>
        <v>1</v>
      </c>
      <c r="K81" s="25"/>
    </row>
    <row r="82" spans="1:11" ht="20.25">
      <c r="A82" s="17">
        <v>79</v>
      </c>
      <c r="B82" s="7" t="s">
        <v>1</v>
      </c>
      <c r="C82" s="18">
        <v>5</v>
      </c>
      <c r="D82" s="18"/>
      <c r="E82" s="18"/>
      <c r="F82" s="18"/>
      <c r="G82" s="18"/>
      <c r="H82" s="20">
        <f t="shared" si="4"/>
        <v>5</v>
      </c>
      <c r="I82" s="21">
        <f t="shared" si="3"/>
        <v>206</v>
      </c>
      <c r="J82" s="22">
        <f t="shared" si="5"/>
        <v>0.2</v>
      </c>
      <c r="K82" s="25"/>
    </row>
    <row r="83" spans="1:11" ht="20.25">
      <c r="A83" s="17">
        <v>80</v>
      </c>
      <c r="B83" s="7" t="s">
        <v>14</v>
      </c>
      <c r="C83" s="18"/>
      <c r="D83" s="18"/>
      <c r="E83" s="18"/>
      <c r="F83" s="18">
        <v>7</v>
      </c>
      <c r="G83" s="18">
        <v>3</v>
      </c>
      <c r="H83" s="20">
        <f t="shared" si="4"/>
        <v>10</v>
      </c>
      <c r="I83" s="21">
        <f t="shared" si="3"/>
        <v>193</v>
      </c>
      <c r="J83" s="22">
        <f t="shared" si="5"/>
        <v>0.4</v>
      </c>
      <c r="K83" s="25"/>
    </row>
    <row r="84" spans="1:11" ht="20.25">
      <c r="A84" s="17">
        <v>81</v>
      </c>
      <c r="B84" s="7" t="s">
        <v>14</v>
      </c>
      <c r="C84" s="18">
        <v>10</v>
      </c>
      <c r="D84" s="18">
        <v>10</v>
      </c>
      <c r="E84" s="18"/>
      <c r="F84" s="18">
        <v>5</v>
      </c>
      <c r="G84" s="18"/>
      <c r="H84" s="20">
        <f t="shared" si="4"/>
        <v>25</v>
      </c>
      <c r="I84" s="21">
        <f t="shared" si="3"/>
        <v>141</v>
      </c>
      <c r="J84" s="22">
        <f t="shared" si="5"/>
        <v>0.6</v>
      </c>
      <c r="K84" s="25"/>
    </row>
    <row r="85" spans="1:11" ht="20.25">
      <c r="A85" s="17">
        <v>82</v>
      </c>
      <c r="B85" s="7" t="s">
        <v>14</v>
      </c>
      <c r="C85" s="18">
        <v>8</v>
      </c>
      <c r="D85" s="18">
        <v>8</v>
      </c>
      <c r="E85" s="18">
        <v>5</v>
      </c>
      <c r="F85" s="18">
        <v>6</v>
      </c>
      <c r="G85" s="18"/>
      <c r="H85" s="20">
        <f t="shared" si="4"/>
        <v>27</v>
      </c>
      <c r="I85" s="21">
        <f t="shared" si="3"/>
        <v>126</v>
      </c>
      <c r="J85" s="22">
        <f t="shared" si="5"/>
        <v>0.8</v>
      </c>
      <c r="K85" s="25"/>
    </row>
    <row r="86" spans="1:11" ht="21" thickBot="1">
      <c r="A86" s="24">
        <v>83</v>
      </c>
      <c r="B86" s="7" t="s">
        <v>14</v>
      </c>
      <c r="C86" s="18">
        <v>12</v>
      </c>
      <c r="D86" s="18">
        <v>12</v>
      </c>
      <c r="E86" s="18">
        <v>8</v>
      </c>
      <c r="F86" s="18">
        <v>7</v>
      </c>
      <c r="G86" s="18">
        <v>4</v>
      </c>
      <c r="H86" s="20">
        <f t="shared" si="4"/>
        <v>43</v>
      </c>
      <c r="I86" s="21">
        <f t="shared" si="3"/>
        <v>41</v>
      </c>
      <c r="J86" s="22">
        <f t="shared" si="5"/>
        <v>1</v>
      </c>
      <c r="K86" s="25"/>
    </row>
    <row r="87" spans="1:11" ht="20.25">
      <c r="A87" s="29">
        <v>84</v>
      </c>
      <c r="B87" s="30" t="s">
        <v>14</v>
      </c>
      <c r="C87" s="31"/>
      <c r="D87" s="31"/>
      <c r="E87" s="31"/>
      <c r="F87" s="31"/>
      <c r="G87" s="31"/>
      <c r="H87" s="29">
        <f t="shared" si="4"/>
        <v>0</v>
      </c>
      <c r="I87" s="33">
        <f t="shared" si="3"/>
        <v>214</v>
      </c>
      <c r="J87" s="34">
        <f t="shared" si="5"/>
        <v>0</v>
      </c>
      <c r="K87" s="35" t="s">
        <v>6</v>
      </c>
    </row>
    <row r="88" spans="1:11" ht="20.25">
      <c r="A88" s="17">
        <v>85</v>
      </c>
      <c r="B88" s="7" t="s">
        <v>14</v>
      </c>
      <c r="C88" s="18"/>
      <c r="D88" s="18">
        <v>15</v>
      </c>
      <c r="E88" s="18"/>
      <c r="F88" s="18"/>
      <c r="G88" s="18"/>
      <c r="H88" s="20">
        <f t="shared" si="4"/>
        <v>15</v>
      </c>
      <c r="I88" s="21">
        <f t="shared" si="3"/>
        <v>184</v>
      </c>
      <c r="J88" s="22">
        <f t="shared" si="5"/>
        <v>0.2</v>
      </c>
      <c r="K88" s="25"/>
    </row>
    <row r="89" spans="1:11" ht="20.25">
      <c r="A89" s="17">
        <v>86</v>
      </c>
      <c r="B89" s="7" t="s">
        <v>14</v>
      </c>
      <c r="C89" s="18">
        <v>9</v>
      </c>
      <c r="D89" s="18">
        <v>14</v>
      </c>
      <c r="E89" s="18">
        <v>6</v>
      </c>
      <c r="F89" s="18">
        <v>6</v>
      </c>
      <c r="G89" s="18"/>
      <c r="H89" s="20">
        <f t="shared" si="4"/>
        <v>35</v>
      </c>
      <c r="I89" s="21">
        <f t="shared" si="3"/>
        <v>70</v>
      </c>
      <c r="J89" s="22">
        <f t="shared" si="5"/>
        <v>0.8</v>
      </c>
      <c r="K89" s="25"/>
    </row>
    <row r="90" spans="1:11" ht="20.25">
      <c r="A90" s="17">
        <v>87</v>
      </c>
      <c r="B90" s="7" t="s">
        <v>14</v>
      </c>
      <c r="C90" s="18"/>
      <c r="D90" s="18">
        <v>7</v>
      </c>
      <c r="E90" s="18"/>
      <c r="F90" s="18"/>
      <c r="G90" s="18"/>
      <c r="H90" s="20">
        <f t="shared" si="4"/>
        <v>7</v>
      </c>
      <c r="I90" s="21">
        <f t="shared" si="3"/>
        <v>202</v>
      </c>
      <c r="J90" s="22">
        <f t="shared" si="5"/>
        <v>0.2</v>
      </c>
      <c r="K90" s="25"/>
    </row>
    <row r="91" spans="1:11" ht="20.25">
      <c r="A91" s="17">
        <v>88</v>
      </c>
      <c r="B91" s="7" t="s">
        <v>14</v>
      </c>
      <c r="C91" s="18"/>
      <c r="D91" s="18">
        <v>11</v>
      </c>
      <c r="E91" s="18">
        <v>3</v>
      </c>
      <c r="F91" s="18"/>
      <c r="G91" s="18"/>
      <c r="H91" s="20">
        <f t="shared" si="4"/>
        <v>14</v>
      </c>
      <c r="I91" s="21">
        <f t="shared" si="3"/>
        <v>186</v>
      </c>
      <c r="J91" s="22">
        <f t="shared" si="5"/>
        <v>0.4</v>
      </c>
      <c r="K91" s="25"/>
    </row>
    <row r="92" spans="1:11" ht="20.25">
      <c r="A92" s="17">
        <v>89</v>
      </c>
      <c r="B92" s="7" t="s">
        <v>1</v>
      </c>
      <c r="C92" s="18">
        <v>1</v>
      </c>
      <c r="D92" s="18"/>
      <c r="E92" s="18"/>
      <c r="F92" s="18"/>
      <c r="G92" s="18"/>
      <c r="H92" s="20">
        <f t="shared" si="4"/>
        <v>1</v>
      </c>
      <c r="I92" s="21">
        <f t="shared" si="3"/>
        <v>213</v>
      </c>
      <c r="J92" s="22">
        <f t="shared" si="5"/>
        <v>0.2</v>
      </c>
      <c r="K92" s="25"/>
    </row>
    <row r="93" spans="1:11" ht="20.25">
      <c r="A93" s="24">
        <v>90</v>
      </c>
      <c r="B93" s="7" t="s">
        <v>14</v>
      </c>
      <c r="C93" s="18">
        <v>8</v>
      </c>
      <c r="D93" s="18">
        <v>14</v>
      </c>
      <c r="E93" s="18">
        <v>1</v>
      </c>
      <c r="F93" s="18">
        <v>9</v>
      </c>
      <c r="G93" s="18">
        <v>6</v>
      </c>
      <c r="H93" s="20">
        <f t="shared" si="4"/>
        <v>38</v>
      </c>
      <c r="I93" s="21">
        <f t="shared" si="3"/>
        <v>57</v>
      </c>
      <c r="J93" s="22">
        <f t="shared" si="5"/>
        <v>1</v>
      </c>
      <c r="K93" s="25"/>
    </row>
    <row r="94" spans="1:11" ht="20.25">
      <c r="A94" s="17">
        <v>91</v>
      </c>
      <c r="B94" s="7" t="s">
        <v>14</v>
      </c>
      <c r="C94" s="18">
        <v>12</v>
      </c>
      <c r="D94" s="18">
        <v>15</v>
      </c>
      <c r="E94" s="18"/>
      <c r="F94" s="18"/>
      <c r="G94" s="18"/>
      <c r="H94" s="20">
        <f t="shared" si="4"/>
        <v>27</v>
      </c>
      <c r="I94" s="21">
        <f t="shared" si="3"/>
        <v>126</v>
      </c>
      <c r="J94" s="22">
        <f t="shared" si="5"/>
        <v>0.4</v>
      </c>
      <c r="K94" s="25"/>
    </row>
    <row r="95" spans="1:11" ht="20.25">
      <c r="A95" s="24">
        <v>92</v>
      </c>
      <c r="B95" s="7" t="s">
        <v>14</v>
      </c>
      <c r="C95" s="18">
        <v>11</v>
      </c>
      <c r="D95" s="18">
        <v>13</v>
      </c>
      <c r="E95" s="18">
        <v>5</v>
      </c>
      <c r="F95" s="18">
        <v>11</v>
      </c>
      <c r="G95" s="18">
        <v>4</v>
      </c>
      <c r="H95" s="20">
        <f t="shared" si="4"/>
        <v>44</v>
      </c>
      <c r="I95" s="21">
        <f t="shared" si="3"/>
        <v>37</v>
      </c>
      <c r="J95" s="22">
        <f t="shared" si="5"/>
        <v>1</v>
      </c>
      <c r="K95" s="25"/>
    </row>
    <row r="96" spans="1:11" ht="21" thickBot="1">
      <c r="A96" s="17">
        <v>93</v>
      </c>
      <c r="B96" s="7" t="s">
        <v>1</v>
      </c>
      <c r="C96" s="18">
        <v>12</v>
      </c>
      <c r="D96" s="18">
        <v>15</v>
      </c>
      <c r="E96" s="18">
        <v>8</v>
      </c>
      <c r="F96" s="18"/>
      <c r="G96" s="18"/>
      <c r="H96" s="20">
        <f t="shared" si="4"/>
        <v>35</v>
      </c>
      <c r="I96" s="21">
        <f t="shared" si="3"/>
        <v>70</v>
      </c>
      <c r="J96" s="22">
        <f t="shared" si="5"/>
        <v>0.6</v>
      </c>
      <c r="K96" s="25"/>
    </row>
    <row r="97" spans="1:11" ht="20.25">
      <c r="A97" s="29">
        <v>94</v>
      </c>
      <c r="B97" s="30" t="s">
        <v>14</v>
      </c>
      <c r="C97" s="31"/>
      <c r="D97" s="31"/>
      <c r="E97" s="31"/>
      <c r="F97" s="31"/>
      <c r="G97" s="31"/>
      <c r="H97" s="29">
        <f t="shared" si="4"/>
        <v>0</v>
      </c>
      <c r="I97" s="33">
        <f t="shared" si="3"/>
        <v>214</v>
      </c>
      <c r="J97" s="34">
        <f t="shared" si="5"/>
        <v>0</v>
      </c>
      <c r="K97" s="35" t="s">
        <v>6</v>
      </c>
    </row>
    <row r="98" spans="1:11" ht="20.25">
      <c r="A98" s="17">
        <v>95</v>
      </c>
      <c r="B98" s="7" t="s">
        <v>14</v>
      </c>
      <c r="C98" s="18">
        <v>11</v>
      </c>
      <c r="D98" s="18">
        <v>11</v>
      </c>
      <c r="E98" s="18">
        <v>6</v>
      </c>
      <c r="F98" s="18">
        <v>12</v>
      </c>
      <c r="G98" s="18"/>
      <c r="H98" s="20">
        <f t="shared" si="4"/>
        <v>40</v>
      </c>
      <c r="I98" s="21">
        <f t="shared" si="3"/>
        <v>53</v>
      </c>
      <c r="J98" s="22">
        <f t="shared" si="5"/>
        <v>0.8</v>
      </c>
      <c r="K98" s="25"/>
    </row>
    <row r="99" spans="1:11" ht="20.25">
      <c r="A99" s="17">
        <v>96</v>
      </c>
      <c r="B99" s="7" t="s">
        <v>14</v>
      </c>
      <c r="C99" s="18"/>
      <c r="D99" s="18"/>
      <c r="E99" s="18"/>
      <c r="F99" s="18"/>
      <c r="G99" s="18"/>
      <c r="H99" s="20">
        <f t="shared" si="4"/>
        <v>0</v>
      </c>
      <c r="I99" s="21">
        <f t="shared" si="3"/>
        <v>214</v>
      </c>
      <c r="J99" s="22">
        <f t="shared" si="5"/>
        <v>0</v>
      </c>
      <c r="K99" s="25"/>
    </row>
    <row r="100" spans="1:11" ht="20.25">
      <c r="A100" s="24">
        <v>97</v>
      </c>
      <c r="B100" s="7" t="s">
        <v>1</v>
      </c>
      <c r="C100" s="18">
        <v>11</v>
      </c>
      <c r="D100" s="18">
        <v>15</v>
      </c>
      <c r="E100" s="18">
        <v>6</v>
      </c>
      <c r="F100" s="18">
        <v>12</v>
      </c>
      <c r="G100" s="18">
        <v>6</v>
      </c>
      <c r="H100" s="20">
        <f t="shared" si="4"/>
        <v>50</v>
      </c>
      <c r="I100" s="21">
        <f t="shared" si="3"/>
        <v>17</v>
      </c>
      <c r="J100" s="22">
        <f t="shared" si="5"/>
        <v>1</v>
      </c>
      <c r="K100" s="25"/>
    </row>
    <row r="101" spans="1:11" ht="20.25">
      <c r="A101" s="24">
        <v>98</v>
      </c>
      <c r="B101" s="7" t="s">
        <v>14</v>
      </c>
      <c r="C101" s="18">
        <v>6</v>
      </c>
      <c r="D101" s="18">
        <v>9</v>
      </c>
      <c r="E101" s="18">
        <v>4</v>
      </c>
      <c r="F101" s="18">
        <v>3</v>
      </c>
      <c r="G101" s="18">
        <v>1</v>
      </c>
      <c r="H101" s="20">
        <f t="shared" si="4"/>
        <v>23</v>
      </c>
      <c r="I101" s="21">
        <f t="shared" si="3"/>
        <v>148</v>
      </c>
      <c r="J101" s="22">
        <f t="shared" si="5"/>
        <v>1</v>
      </c>
      <c r="K101" s="25"/>
    </row>
    <row r="102" spans="1:11" ht="20.25">
      <c r="A102" s="17">
        <v>99</v>
      </c>
      <c r="B102" s="7" t="s">
        <v>14</v>
      </c>
      <c r="C102" s="18">
        <v>11</v>
      </c>
      <c r="D102" s="18">
        <v>15</v>
      </c>
      <c r="E102" s="18"/>
      <c r="F102" s="18">
        <v>13</v>
      </c>
      <c r="G102" s="18">
        <v>6</v>
      </c>
      <c r="H102" s="20">
        <f t="shared" si="4"/>
        <v>45</v>
      </c>
      <c r="I102" s="21">
        <f t="shared" si="3"/>
        <v>32</v>
      </c>
      <c r="J102" s="22">
        <f t="shared" si="5"/>
        <v>0.8</v>
      </c>
      <c r="K102" s="25"/>
    </row>
    <row r="103" spans="1:11" ht="20.25">
      <c r="A103" s="17">
        <v>100</v>
      </c>
      <c r="B103" s="7" t="s">
        <v>14</v>
      </c>
      <c r="C103" s="18"/>
      <c r="D103" s="18">
        <v>9</v>
      </c>
      <c r="E103" s="18">
        <v>3</v>
      </c>
      <c r="F103" s="18">
        <v>4</v>
      </c>
      <c r="G103" s="18">
        <v>3</v>
      </c>
      <c r="H103" s="20">
        <f t="shared" si="4"/>
        <v>19</v>
      </c>
      <c r="I103" s="21">
        <f t="shared" si="3"/>
        <v>170</v>
      </c>
      <c r="J103" s="22">
        <f t="shared" si="5"/>
        <v>0.8</v>
      </c>
      <c r="K103" s="25"/>
    </row>
    <row r="104" spans="1:11" ht="20.25">
      <c r="A104" s="24">
        <v>101</v>
      </c>
      <c r="B104" s="7" t="s">
        <v>14</v>
      </c>
      <c r="C104" s="18">
        <v>6</v>
      </c>
      <c r="D104" s="18">
        <v>9</v>
      </c>
      <c r="E104" s="18">
        <v>5</v>
      </c>
      <c r="F104" s="18">
        <v>8</v>
      </c>
      <c r="G104" s="18">
        <v>5</v>
      </c>
      <c r="H104" s="20">
        <f t="shared" si="4"/>
        <v>33</v>
      </c>
      <c r="I104" s="21">
        <f t="shared" si="3"/>
        <v>81</v>
      </c>
      <c r="J104" s="22">
        <f t="shared" si="5"/>
        <v>1</v>
      </c>
      <c r="K104" s="25"/>
    </row>
    <row r="105" spans="1:11" ht="20.25">
      <c r="A105" s="17">
        <v>103</v>
      </c>
      <c r="B105" s="7" t="s">
        <v>1</v>
      </c>
      <c r="C105" s="18"/>
      <c r="D105" s="18">
        <v>6</v>
      </c>
      <c r="E105" s="18"/>
      <c r="F105" s="18"/>
      <c r="G105" s="18"/>
      <c r="H105" s="20">
        <f t="shared" si="4"/>
        <v>6</v>
      </c>
      <c r="I105" s="21">
        <f t="shared" si="3"/>
        <v>204</v>
      </c>
      <c r="J105" s="22">
        <f t="shared" si="5"/>
        <v>0.2</v>
      </c>
      <c r="K105" s="25"/>
    </row>
    <row r="106" spans="1:11" ht="20.25">
      <c r="A106" s="24">
        <v>104</v>
      </c>
      <c r="B106" s="7" t="s">
        <v>14</v>
      </c>
      <c r="C106" s="18">
        <v>7</v>
      </c>
      <c r="D106" s="18">
        <v>9</v>
      </c>
      <c r="E106" s="18">
        <v>6</v>
      </c>
      <c r="F106" s="18">
        <v>4</v>
      </c>
      <c r="G106" s="18">
        <v>3</v>
      </c>
      <c r="H106" s="20">
        <f t="shared" si="4"/>
        <v>29</v>
      </c>
      <c r="I106" s="21">
        <f t="shared" si="3"/>
        <v>110</v>
      </c>
      <c r="J106" s="22">
        <f t="shared" si="5"/>
        <v>1</v>
      </c>
      <c r="K106" s="25"/>
    </row>
    <row r="107" spans="1:11" ht="21" thickBot="1">
      <c r="A107" s="24">
        <v>105</v>
      </c>
      <c r="B107" s="7" t="s">
        <v>14</v>
      </c>
      <c r="C107" s="18">
        <v>9</v>
      </c>
      <c r="D107" s="18">
        <v>8</v>
      </c>
      <c r="E107" s="18">
        <v>2</v>
      </c>
      <c r="F107" s="18">
        <v>6</v>
      </c>
      <c r="G107" s="18">
        <v>2</v>
      </c>
      <c r="H107" s="20">
        <f t="shared" si="4"/>
        <v>27</v>
      </c>
      <c r="I107" s="21">
        <f t="shared" si="3"/>
        <v>126</v>
      </c>
      <c r="J107" s="22">
        <f t="shared" si="5"/>
        <v>1</v>
      </c>
      <c r="K107" s="25"/>
    </row>
    <row r="108" spans="1:11" ht="20.25">
      <c r="A108" s="29">
        <v>106</v>
      </c>
      <c r="B108" s="30" t="s">
        <v>14</v>
      </c>
      <c r="C108" s="31"/>
      <c r="D108" s="31"/>
      <c r="E108" s="31"/>
      <c r="F108" s="31"/>
      <c r="G108" s="31"/>
      <c r="H108" s="29">
        <f t="shared" si="4"/>
        <v>0</v>
      </c>
      <c r="I108" s="33">
        <f t="shared" si="3"/>
        <v>214</v>
      </c>
      <c r="J108" s="34">
        <f t="shared" si="5"/>
        <v>0</v>
      </c>
      <c r="K108" s="35" t="s">
        <v>6</v>
      </c>
    </row>
    <row r="109" spans="1:11" ht="21" thickBot="1">
      <c r="A109" s="17">
        <v>107</v>
      </c>
      <c r="B109" s="7" t="s">
        <v>14</v>
      </c>
      <c r="C109" s="18">
        <v>3</v>
      </c>
      <c r="D109" s="18"/>
      <c r="E109" s="18"/>
      <c r="F109" s="18"/>
      <c r="G109" s="18"/>
      <c r="H109" s="20">
        <f t="shared" si="4"/>
        <v>3</v>
      </c>
      <c r="I109" s="21">
        <f t="shared" si="3"/>
        <v>210</v>
      </c>
      <c r="J109" s="22">
        <f t="shared" si="5"/>
        <v>0.2</v>
      </c>
      <c r="K109" s="25"/>
    </row>
    <row r="110" spans="1:11" ht="20.25">
      <c r="A110" s="29">
        <v>108</v>
      </c>
      <c r="B110" s="30" t="s">
        <v>14</v>
      </c>
      <c r="C110" s="31"/>
      <c r="D110" s="31"/>
      <c r="E110" s="31"/>
      <c r="F110" s="31"/>
      <c r="G110" s="31"/>
      <c r="H110" s="29">
        <f t="shared" si="4"/>
        <v>0</v>
      </c>
      <c r="I110" s="33">
        <f t="shared" si="3"/>
        <v>214</v>
      </c>
      <c r="J110" s="34">
        <f t="shared" si="5"/>
        <v>0</v>
      </c>
      <c r="K110" s="35" t="s">
        <v>6</v>
      </c>
    </row>
    <row r="111" spans="1:11" ht="20.25">
      <c r="A111" s="17">
        <v>109</v>
      </c>
      <c r="B111" s="7" t="s">
        <v>14</v>
      </c>
      <c r="C111" s="18">
        <v>8</v>
      </c>
      <c r="D111" s="18">
        <v>10</v>
      </c>
      <c r="E111" s="18">
        <v>5</v>
      </c>
      <c r="F111" s="18">
        <v>6</v>
      </c>
      <c r="G111" s="18"/>
      <c r="H111" s="20">
        <f t="shared" si="4"/>
        <v>29</v>
      </c>
      <c r="I111" s="21">
        <f t="shared" si="3"/>
        <v>110</v>
      </c>
      <c r="J111" s="22">
        <f t="shared" si="5"/>
        <v>0.8</v>
      </c>
      <c r="K111" s="25"/>
    </row>
    <row r="112" spans="1:11" ht="20.25">
      <c r="A112" s="17">
        <v>110</v>
      </c>
      <c r="B112" s="7" t="s">
        <v>14</v>
      </c>
      <c r="C112" s="18">
        <v>5</v>
      </c>
      <c r="D112" s="18">
        <v>10</v>
      </c>
      <c r="E112" s="18">
        <v>6</v>
      </c>
      <c r="F112" s="18">
        <v>2</v>
      </c>
      <c r="G112" s="18"/>
      <c r="H112" s="20">
        <f t="shared" si="4"/>
        <v>23</v>
      </c>
      <c r="I112" s="21">
        <f t="shared" si="3"/>
        <v>148</v>
      </c>
      <c r="J112" s="22">
        <f t="shared" si="5"/>
        <v>0.8</v>
      </c>
      <c r="K112" s="25"/>
    </row>
    <row r="113" spans="1:11" ht="20.25">
      <c r="A113" s="17">
        <v>111</v>
      </c>
      <c r="B113" s="7" t="s">
        <v>14</v>
      </c>
      <c r="C113" s="18">
        <v>6</v>
      </c>
      <c r="D113" s="18">
        <v>13</v>
      </c>
      <c r="E113" s="18">
        <v>4</v>
      </c>
      <c r="F113" s="18"/>
      <c r="G113" s="18">
        <v>3</v>
      </c>
      <c r="H113" s="20">
        <f t="shared" si="4"/>
        <v>26</v>
      </c>
      <c r="I113" s="21">
        <f t="shared" si="3"/>
        <v>134</v>
      </c>
      <c r="J113" s="22">
        <f t="shared" si="5"/>
        <v>0.8</v>
      </c>
      <c r="K113" s="25"/>
    </row>
    <row r="114" spans="1:11" ht="20.25">
      <c r="A114" s="24">
        <v>112</v>
      </c>
      <c r="B114" s="7" t="s">
        <v>14</v>
      </c>
      <c r="C114" s="18">
        <v>6</v>
      </c>
      <c r="D114" s="18">
        <v>4</v>
      </c>
      <c r="E114" s="18">
        <v>7</v>
      </c>
      <c r="F114" s="18">
        <v>7</v>
      </c>
      <c r="G114" s="18">
        <v>4</v>
      </c>
      <c r="H114" s="20">
        <f t="shared" si="4"/>
        <v>28</v>
      </c>
      <c r="I114" s="21">
        <f t="shared" si="3"/>
        <v>123</v>
      </c>
      <c r="J114" s="22">
        <f t="shared" si="5"/>
        <v>1</v>
      </c>
      <c r="K114" s="25"/>
    </row>
    <row r="115" spans="1:11" ht="20.25">
      <c r="A115" s="17">
        <v>113</v>
      </c>
      <c r="B115" s="7" t="s">
        <v>14</v>
      </c>
      <c r="C115" s="18">
        <v>9</v>
      </c>
      <c r="D115" s="18">
        <v>13</v>
      </c>
      <c r="E115" s="18"/>
      <c r="F115" s="18">
        <v>7</v>
      </c>
      <c r="G115" s="18"/>
      <c r="H115" s="20">
        <f t="shared" si="4"/>
        <v>29</v>
      </c>
      <c r="I115" s="21">
        <f t="shared" si="3"/>
        <v>110</v>
      </c>
      <c r="J115" s="22">
        <f t="shared" si="5"/>
        <v>0.6</v>
      </c>
      <c r="K115" s="25"/>
    </row>
    <row r="116" spans="1:11" ht="20.25">
      <c r="A116" s="24">
        <v>114</v>
      </c>
      <c r="B116" s="7" t="s">
        <v>14</v>
      </c>
      <c r="C116" s="18">
        <v>14</v>
      </c>
      <c r="D116" s="18">
        <v>12</v>
      </c>
      <c r="E116" s="18">
        <v>8</v>
      </c>
      <c r="F116" s="18">
        <v>9</v>
      </c>
      <c r="G116" s="18">
        <v>8</v>
      </c>
      <c r="H116" s="20">
        <f t="shared" si="4"/>
        <v>51</v>
      </c>
      <c r="I116" s="21">
        <f t="shared" si="3"/>
        <v>14</v>
      </c>
      <c r="J116" s="22">
        <f t="shared" si="5"/>
        <v>1</v>
      </c>
      <c r="K116" s="25"/>
    </row>
    <row r="117" spans="1:11" ht="20.25">
      <c r="A117" s="24">
        <v>115</v>
      </c>
      <c r="B117" s="7" t="s">
        <v>14</v>
      </c>
      <c r="C117" s="18">
        <v>10</v>
      </c>
      <c r="D117" s="18">
        <v>8</v>
      </c>
      <c r="E117" s="18">
        <v>4</v>
      </c>
      <c r="F117" s="18">
        <v>4</v>
      </c>
      <c r="G117" s="18">
        <v>3</v>
      </c>
      <c r="H117" s="20">
        <f t="shared" si="4"/>
        <v>29</v>
      </c>
      <c r="I117" s="21">
        <f t="shared" si="3"/>
        <v>110</v>
      </c>
      <c r="J117" s="22">
        <f t="shared" si="5"/>
        <v>1</v>
      </c>
      <c r="K117" s="25"/>
    </row>
    <row r="118" spans="1:11" ht="20.25">
      <c r="A118" s="17">
        <v>116</v>
      </c>
      <c r="B118" s="7" t="s">
        <v>14</v>
      </c>
      <c r="C118" s="18">
        <v>7</v>
      </c>
      <c r="D118" s="18"/>
      <c r="E118" s="18"/>
      <c r="F118" s="18"/>
      <c r="G118" s="18"/>
      <c r="H118" s="20">
        <f t="shared" si="4"/>
        <v>7</v>
      </c>
      <c r="I118" s="21">
        <f t="shared" si="3"/>
        <v>202</v>
      </c>
      <c r="J118" s="22">
        <f t="shared" si="5"/>
        <v>0.2</v>
      </c>
      <c r="K118" s="25"/>
    </row>
    <row r="119" spans="1:11" ht="20.25">
      <c r="A119" s="17">
        <v>117</v>
      </c>
      <c r="B119" s="7" t="s">
        <v>14</v>
      </c>
      <c r="C119" s="18">
        <v>10</v>
      </c>
      <c r="D119" s="18"/>
      <c r="E119" s="18"/>
      <c r="F119" s="18">
        <v>4</v>
      </c>
      <c r="G119" s="18">
        <v>3</v>
      </c>
      <c r="H119" s="20">
        <f t="shared" si="4"/>
        <v>17</v>
      </c>
      <c r="I119" s="21">
        <f t="shared" si="3"/>
        <v>177</v>
      </c>
      <c r="J119" s="22">
        <f t="shared" si="5"/>
        <v>0.6</v>
      </c>
      <c r="K119" s="25"/>
    </row>
    <row r="120" spans="1:11" ht="20.25">
      <c r="A120" s="17">
        <v>118</v>
      </c>
      <c r="B120" s="7" t="s">
        <v>14</v>
      </c>
      <c r="C120" s="18"/>
      <c r="D120" s="18">
        <v>9</v>
      </c>
      <c r="E120" s="18">
        <v>5</v>
      </c>
      <c r="F120" s="18">
        <v>8</v>
      </c>
      <c r="G120" s="18"/>
      <c r="H120" s="20">
        <f t="shared" si="4"/>
        <v>22</v>
      </c>
      <c r="I120" s="21">
        <f t="shared" si="3"/>
        <v>154</v>
      </c>
      <c r="J120" s="22">
        <f t="shared" si="5"/>
        <v>0.6</v>
      </c>
      <c r="K120" s="25"/>
    </row>
    <row r="121" spans="1:11" ht="20.25">
      <c r="A121" s="24">
        <v>119</v>
      </c>
      <c r="B121" s="7" t="s">
        <v>14</v>
      </c>
      <c r="C121" s="18">
        <v>6</v>
      </c>
      <c r="D121" s="18">
        <v>6</v>
      </c>
      <c r="E121" s="18">
        <v>5</v>
      </c>
      <c r="F121" s="18">
        <v>5</v>
      </c>
      <c r="G121" s="18">
        <v>4</v>
      </c>
      <c r="H121" s="20">
        <f t="shared" si="4"/>
        <v>26</v>
      </c>
      <c r="I121" s="21">
        <f t="shared" si="3"/>
        <v>134</v>
      </c>
      <c r="J121" s="22">
        <f t="shared" si="5"/>
        <v>1</v>
      </c>
      <c r="K121" s="25"/>
    </row>
    <row r="122" spans="1:11" ht="20.25">
      <c r="A122" s="17">
        <v>120</v>
      </c>
      <c r="B122" s="7" t="s">
        <v>14</v>
      </c>
      <c r="C122" s="18">
        <v>4</v>
      </c>
      <c r="D122" s="18"/>
      <c r="E122" s="18">
        <v>2</v>
      </c>
      <c r="F122" s="18"/>
      <c r="G122" s="18"/>
      <c r="H122" s="20">
        <f t="shared" si="4"/>
        <v>6</v>
      </c>
      <c r="I122" s="21">
        <f t="shared" si="3"/>
        <v>204</v>
      </c>
      <c r="J122" s="22">
        <f t="shared" si="5"/>
        <v>0.4</v>
      </c>
      <c r="K122" s="25"/>
    </row>
    <row r="123" spans="1:11" ht="21" thickBot="1">
      <c r="A123" s="17">
        <v>121</v>
      </c>
      <c r="B123" s="7" t="s">
        <v>14</v>
      </c>
      <c r="C123" s="18"/>
      <c r="D123" s="18">
        <v>10</v>
      </c>
      <c r="E123" s="18"/>
      <c r="F123" s="18"/>
      <c r="G123" s="18"/>
      <c r="H123" s="20">
        <f t="shared" si="4"/>
        <v>10</v>
      </c>
      <c r="I123" s="21">
        <f t="shared" si="3"/>
        <v>193</v>
      </c>
      <c r="J123" s="22">
        <f t="shared" si="5"/>
        <v>0.2</v>
      </c>
      <c r="K123" s="25"/>
    </row>
    <row r="124" spans="1:11" ht="20.25">
      <c r="A124" s="29">
        <v>122</v>
      </c>
      <c r="B124" s="30" t="s">
        <v>14</v>
      </c>
      <c r="C124" s="31"/>
      <c r="D124" s="31"/>
      <c r="E124" s="31"/>
      <c r="F124" s="31"/>
      <c r="G124" s="31"/>
      <c r="H124" s="29">
        <f t="shared" si="4"/>
        <v>0</v>
      </c>
      <c r="I124" s="33">
        <f t="shared" si="3"/>
        <v>214</v>
      </c>
      <c r="J124" s="34">
        <f t="shared" si="5"/>
        <v>0</v>
      </c>
      <c r="K124" s="35" t="s">
        <v>6</v>
      </c>
    </row>
    <row r="125" spans="1:11" ht="21" thickBot="1">
      <c r="A125" s="24">
        <v>124</v>
      </c>
      <c r="B125" s="7" t="s">
        <v>14</v>
      </c>
      <c r="C125" s="18">
        <v>13</v>
      </c>
      <c r="D125" s="18">
        <v>15</v>
      </c>
      <c r="E125" s="18">
        <v>7</v>
      </c>
      <c r="F125" s="18">
        <v>11</v>
      </c>
      <c r="G125" s="18">
        <v>3</v>
      </c>
      <c r="H125" s="20">
        <f t="shared" si="4"/>
        <v>49</v>
      </c>
      <c r="I125" s="21">
        <f t="shared" si="3"/>
        <v>21</v>
      </c>
      <c r="J125" s="22">
        <f t="shared" si="5"/>
        <v>1</v>
      </c>
      <c r="K125" s="25"/>
    </row>
    <row r="126" spans="1:11" ht="20.25">
      <c r="A126" s="29">
        <v>125</v>
      </c>
      <c r="B126" s="30" t="s">
        <v>1</v>
      </c>
      <c r="C126" s="31"/>
      <c r="D126" s="31"/>
      <c r="E126" s="31"/>
      <c r="F126" s="31"/>
      <c r="G126" s="31"/>
      <c r="H126" s="29">
        <f t="shared" si="4"/>
        <v>0</v>
      </c>
      <c r="I126" s="33">
        <f t="shared" si="3"/>
        <v>214</v>
      </c>
      <c r="J126" s="34">
        <f t="shared" si="5"/>
        <v>0</v>
      </c>
      <c r="K126" s="35" t="s">
        <v>6</v>
      </c>
    </row>
    <row r="127" spans="1:11" ht="20.25">
      <c r="A127" s="17">
        <v>126</v>
      </c>
      <c r="B127" s="7" t="s">
        <v>1</v>
      </c>
      <c r="C127" s="18">
        <v>8</v>
      </c>
      <c r="D127" s="18"/>
      <c r="E127" s="18">
        <v>3</v>
      </c>
      <c r="F127" s="18">
        <v>10</v>
      </c>
      <c r="G127" s="18">
        <v>2</v>
      </c>
      <c r="H127" s="20">
        <f t="shared" si="4"/>
        <v>23</v>
      </c>
      <c r="I127" s="21">
        <f t="shared" si="3"/>
        <v>148</v>
      </c>
      <c r="J127" s="22">
        <f t="shared" si="5"/>
        <v>0.8</v>
      </c>
      <c r="K127" s="25"/>
    </row>
    <row r="128" spans="1:11" ht="20.25">
      <c r="A128" s="17">
        <v>127</v>
      </c>
      <c r="B128" s="7" t="s">
        <v>14</v>
      </c>
      <c r="C128" s="18">
        <v>7</v>
      </c>
      <c r="D128" s="18">
        <v>8</v>
      </c>
      <c r="E128" s="18"/>
      <c r="F128" s="18">
        <v>6</v>
      </c>
      <c r="G128" s="18">
        <v>3</v>
      </c>
      <c r="H128" s="20">
        <f t="shared" si="4"/>
        <v>24</v>
      </c>
      <c r="I128" s="21">
        <f t="shared" si="3"/>
        <v>146</v>
      </c>
      <c r="J128" s="22">
        <f t="shared" si="5"/>
        <v>0.8</v>
      </c>
      <c r="K128" s="25"/>
    </row>
    <row r="129" spans="1:11" ht="20.25">
      <c r="A129" s="17">
        <v>128</v>
      </c>
      <c r="B129" s="7" t="s">
        <v>1</v>
      </c>
      <c r="C129" s="18"/>
      <c r="D129" s="18">
        <v>14</v>
      </c>
      <c r="E129" s="18">
        <v>7</v>
      </c>
      <c r="F129" s="18">
        <v>9</v>
      </c>
      <c r="G129" s="18">
        <v>1</v>
      </c>
      <c r="H129" s="20">
        <f t="shared" si="4"/>
        <v>31</v>
      </c>
      <c r="I129" s="21">
        <f t="shared" si="3"/>
        <v>91</v>
      </c>
      <c r="J129" s="22">
        <f t="shared" si="5"/>
        <v>0.8</v>
      </c>
      <c r="K129" s="25"/>
    </row>
    <row r="130" spans="1:11" ht="20.25">
      <c r="A130" s="24">
        <v>129</v>
      </c>
      <c r="B130" s="7" t="s">
        <v>14</v>
      </c>
      <c r="C130" s="18">
        <v>9</v>
      </c>
      <c r="D130" s="18">
        <v>9</v>
      </c>
      <c r="E130" s="18">
        <v>4</v>
      </c>
      <c r="F130" s="18">
        <v>3</v>
      </c>
      <c r="G130" s="18">
        <v>1</v>
      </c>
      <c r="H130" s="20">
        <f t="shared" si="4"/>
        <v>26</v>
      </c>
      <c r="I130" s="21">
        <f t="shared" si="3"/>
        <v>134</v>
      </c>
      <c r="J130" s="22">
        <f t="shared" si="5"/>
        <v>1</v>
      </c>
      <c r="K130" s="25"/>
    </row>
    <row r="131" spans="1:11" ht="21" thickBot="1">
      <c r="A131" s="24">
        <v>130</v>
      </c>
      <c r="B131" s="7" t="s">
        <v>1</v>
      </c>
      <c r="C131" s="18">
        <v>5</v>
      </c>
      <c r="D131" s="18">
        <v>13</v>
      </c>
      <c r="E131" s="18">
        <v>7</v>
      </c>
      <c r="F131" s="18">
        <v>7</v>
      </c>
      <c r="G131" s="18">
        <v>3</v>
      </c>
      <c r="H131" s="20">
        <f t="shared" si="4"/>
        <v>35</v>
      </c>
      <c r="I131" s="21">
        <f t="shared" si="3"/>
        <v>70</v>
      </c>
      <c r="J131" s="22">
        <f t="shared" si="5"/>
        <v>1</v>
      </c>
      <c r="K131" s="25"/>
    </row>
    <row r="132" spans="1:11" ht="20.25">
      <c r="A132" s="29">
        <v>131</v>
      </c>
      <c r="B132" s="30" t="s">
        <v>14</v>
      </c>
      <c r="C132" s="31"/>
      <c r="D132" s="31"/>
      <c r="E132" s="31"/>
      <c r="F132" s="31"/>
      <c r="G132" s="31"/>
      <c r="H132" s="29">
        <f t="shared" si="4"/>
        <v>0</v>
      </c>
      <c r="I132" s="33">
        <f t="shared" si="3"/>
        <v>214</v>
      </c>
      <c r="J132" s="34">
        <f t="shared" si="5"/>
        <v>0</v>
      </c>
      <c r="K132" s="35" t="s">
        <v>6</v>
      </c>
    </row>
    <row r="133" spans="1:11" ht="20.25">
      <c r="A133" s="17">
        <v>132</v>
      </c>
      <c r="B133" s="7" t="s">
        <v>14</v>
      </c>
      <c r="C133" s="18"/>
      <c r="D133" s="18"/>
      <c r="E133" s="18"/>
      <c r="F133" s="18">
        <v>2</v>
      </c>
      <c r="G133" s="18"/>
      <c r="H133" s="20">
        <f t="shared" si="4"/>
        <v>2</v>
      </c>
      <c r="I133" s="21">
        <f t="shared" ref="I133:I196" si="6">RANK(H133,H$5:H$254)</f>
        <v>211</v>
      </c>
      <c r="J133" s="22">
        <f t="shared" si="5"/>
        <v>0.2</v>
      </c>
      <c r="K133" s="25"/>
    </row>
    <row r="134" spans="1:11" ht="21" thickBot="1">
      <c r="A134" s="24">
        <v>133</v>
      </c>
      <c r="B134" s="7" t="s">
        <v>1</v>
      </c>
      <c r="C134" s="18">
        <v>12</v>
      </c>
      <c r="D134" s="18">
        <v>11</v>
      </c>
      <c r="E134" s="18">
        <v>7</v>
      </c>
      <c r="F134" s="18">
        <v>7</v>
      </c>
      <c r="G134" s="18">
        <v>4</v>
      </c>
      <c r="H134" s="20">
        <f t="shared" ref="H134:H197" si="7">SUM(C134,D134,E134,F134,G134)</f>
        <v>41</v>
      </c>
      <c r="I134" s="21">
        <f t="shared" si="6"/>
        <v>49</v>
      </c>
      <c r="J134" s="22">
        <f t="shared" ref="J134:J197" si="8">COUNTA(C134,D134,E134,F134,G134)/5</f>
        <v>1</v>
      </c>
      <c r="K134" s="25"/>
    </row>
    <row r="135" spans="1:11" ht="20.25">
      <c r="A135" s="29">
        <v>134</v>
      </c>
      <c r="B135" s="30" t="s">
        <v>1</v>
      </c>
      <c r="C135" s="31"/>
      <c r="D135" s="31"/>
      <c r="E135" s="31"/>
      <c r="F135" s="31"/>
      <c r="G135" s="31"/>
      <c r="H135" s="29">
        <f t="shared" si="7"/>
        <v>0</v>
      </c>
      <c r="I135" s="33">
        <f t="shared" si="6"/>
        <v>214</v>
      </c>
      <c r="J135" s="34">
        <f t="shared" si="8"/>
        <v>0</v>
      </c>
      <c r="K135" s="35" t="s">
        <v>6</v>
      </c>
    </row>
    <row r="136" spans="1:11" ht="20.25">
      <c r="A136" s="17">
        <v>135</v>
      </c>
      <c r="B136" s="7" t="s">
        <v>1</v>
      </c>
      <c r="C136" s="18"/>
      <c r="D136" s="18">
        <v>15</v>
      </c>
      <c r="E136" s="18">
        <v>4</v>
      </c>
      <c r="F136" s="18">
        <v>12</v>
      </c>
      <c r="G136" s="18">
        <v>5</v>
      </c>
      <c r="H136" s="20">
        <f t="shared" si="7"/>
        <v>36</v>
      </c>
      <c r="I136" s="21">
        <f t="shared" si="6"/>
        <v>62</v>
      </c>
      <c r="J136" s="22">
        <f t="shared" si="8"/>
        <v>0.8</v>
      </c>
      <c r="K136" s="25"/>
    </row>
    <row r="137" spans="1:11" ht="20.25">
      <c r="A137" s="17">
        <v>136</v>
      </c>
      <c r="B137" s="7" t="s">
        <v>1</v>
      </c>
      <c r="C137" s="18">
        <v>6</v>
      </c>
      <c r="D137" s="18">
        <v>14</v>
      </c>
      <c r="E137" s="18">
        <v>4</v>
      </c>
      <c r="F137" s="18">
        <v>7</v>
      </c>
      <c r="G137" s="18"/>
      <c r="H137" s="20">
        <f t="shared" si="7"/>
        <v>31</v>
      </c>
      <c r="I137" s="21">
        <f t="shared" si="6"/>
        <v>91</v>
      </c>
      <c r="J137" s="22">
        <f t="shared" si="8"/>
        <v>0.8</v>
      </c>
      <c r="K137" s="25"/>
    </row>
    <row r="138" spans="1:11" ht="20.25">
      <c r="A138" s="17">
        <v>137</v>
      </c>
      <c r="B138" s="7" t="s">
        <v>14</v>
      </c>
      <c r="C138" s="18">
        <v>11</v>
      </c>
      <c r="D138" s="18">
        <v>11</v>
      </c>
      <c r="E138" s="18">
        <v>3</v>
      </c>
      <c r="F138" s="18"/>
      <c r="G138" s="18">
        <v>4</v>
      </c>
      <c r="H138" s="20">
        <f t="shared" si="7"/>
        <v>29</v>
      </c>
      <c r="I138" s="21">
        <f t="shared" si="6"/>
        <v>110</v>
      </c>
      <c r="J138" s="22">
        <f t="shared" si="8"/>
        <v>0.8</v>
      </c>
      <c r="K138" s="25"/>
    </row>
    <row r="139" spans="1:11" ht="20.25">
      <c r="A139" s="24">
        <v>138</v>
      </c>
      <c r="B139" s="7" t="s">
        <v>14</v>
      </c>
      <c r="C139" s="18">
        <v>6</v>
      </c>
      <c r="D139" s="18">
        <v>14</v>
      </c>
      <c r="E139" s="18">
        <v>5</v>
      </c>
      <c r="F139" s="18">
        <v>10</v>
      </c>
      <c r="G139" s="18">
        <v>3</v>
      </c>
      <c r="H139" s="20">
        <f t="shared" si="7"/>
        <v>38</v>
      </c>
      <c r="I139" s="21">
        <f t="shared" si="6"/>
        <v>57</v>
      </c>
      <c r="J139" s="22">
        <f t="shared" si="8"/>
        <v>1</v>
      </c>
      <c r="K139" s="25"/>
    </row>
    <row r="140" spans="1:11" ht="20.25">
      <c r="A140" s="17">
        <v>139</v>
      </c>
      <c r="B140" s="7" t="s">
        <v>14</v>
      </c>
      <c r="C140" s="18"/>
      <c r="D140" s="18">
        <v>10</v>
      </c>
      <c r="E140" s="18">
        <v>4</v>
      </c>
      <c r="F140" s="18">
        <v>8</v>
      </c>
      <c r="G140" s="18">
        <v>7</v>
      </c>
      <c r="H140" s="20">
        <f t="shared" si="7"/>
        <v>29</v>
      </c>
      <c r="I140" s="21">
        <f t="shared" si="6"/>
        <v>110</v>
      </c>
      <c r="J140" s="22">
        <f t="shared" si="8"/>
        <v>0.8</v>
      </c>
      <c r="K140" s="25"/>
    </row>
    <row r="141" spans="1:11" ht="21" thickBot="1">
      <c r="A141" s="17">
        <v>140</v>
      </c>
      <c r="B141" s="7" t="s">
        <v>14</v>
      </c>
      <c r="C141" s="18"/>
      <c r="D141" s="18">
        <v>13</v>
      </c>
      <c r="E141" s="18">
        <v>6</v>
      </c>
      <c r="F141" s="18">
        <v>9</v>
      </c>
      <c r="G141" s="18">
        <v>2</v>
      </c>
      <c r="H141" s="20">
        <f t="shared" si="7"/>
        <v>30</v>
      </c>
      <c r="I141" s="21">
        <f t="shared" si="6"/>
        <v>98</v>
      </c>
      <c r="J141" s="22">
        <f t="shared" si="8"/>
        <v>0.8</v>
      </c>
      <c r="K141" s="25"/>
    </row>
    <row r="142" spans="1:11" ht="20.25">
      <c r="A142" s="29">
        <v>141</v>
      </c>
      <c r="B142" s="30" t="s">
        <v>14</v>
      </c>
      <c r="C142" s="31"/>
      <c r="D142" s="31"/>
      <c r="E142" s="31"/>
      <c r="F142" s="31"/>
      <c r="G142" s="31"/>
      <c r="H142" s="29">
        <f t="shared" si="7"/>
        <v>0</v>
      </c>
      <c r="I142" s="33">
        <f t="shared" si="6"/>
        <v>214</v>
      </c>
      <c r="J142" s="34">
        <f t="shared" si="8"/>
        <v>0</v>
      </c>
      <c r="K142" s="35" t="s">
        <v>6</v>
      </c>
    </row>
    <row r="143" spans="1:11" ht="21" thickBot="1">
      <c r="A143" s="17">
        <v>142</v>
      </c>
      <c r="B143" s="7" t="s">
        <v>14</v>
      </c>
      <c r="C143" s="18">
        <v>4</v>
      </c>
      <c r="D143" s="18">
        <v>12</v>
      </c>
      <c r="E143" s="18"/>
      <c r="F143" s="18"/>
      <c r="G143" s="18"/>
      <c r="H143" s="20">
        <f t="shared" si="7"/>
        <v>16</v>
      </c>
      <c r="I143" s="21">
        <f t="shared" si="6"/>
        <v>182</v>
      </c>
      <c r="J143" s="22">
        <f t="shared" si="8"/>
        <v>0.4</v>
      </c>
      <c r="K143" s="25"/>
    </row>
    <row r="144" spans="1:11" ht="20.25">
      <c r="A144" s="29">
        <v>143</v>
      </c>
      <c r="B144" s="30" t="s">
        <v>14</v>
      </c>
      <c r="C144" s="31"/>
      <c r="D144" s="31"/>
      <c r="E144" s="31"/>
      <c r="F144" s="31"/>
      <c r="G144" s="31"/>
      <c r="H144" s="29">
        <f t="shared" si="7"/>
        <v>0</v>
      </c>
      <c r="I144" s="33">
        <f t="shared" si="6"/>
        <v>214</v>
      </c>
      <c r="J144" s="34">
        <f t="shared" si="8"/>
        <v>0</v>
      </c>
      <c r="K144" s="35" t="s">
        <v>6</v>
      </c>
    </row>
    <row r="145" spans="1:11" ht="20.25">
      <c r="A145" s="24">
        <v>144</v>
      </c>
      <c r="B145" s="7" t="s">
        <v>14</v>
      </c>
      <c r="C145" s="18">
        <v>7</v>
      </c>
      <c r="D145" s="18">
        <v>9</v>
      </c>
      <c r="E145" s="18">
        <v>5</v>
      </c>
      <c r="F145" s="18">
        <v>6</v>
      </c>
      <c r="G145" s="18">
        <v>5</v>
      </c>
      <c r="H145" s="20">
        <f t="shared" si="7"/>
        <v>32</v>
      </c>
      <c r="I145" s="21">
        <f t="shared" si="6"/>
        <v>87</v>
      </c>
      <c r="J145" s="22">
        <f t="shared" si="8"/>
        <v>1</v>
      </c>
      <c r="K145" s="25"/>
    </row>
    <row r="146" spans="1:11" ht="20.25">
      <c r="A146" s="24">
        <v>145</v>
      </c>
      <c r="B146" s="7" t="s">
        <v>1</v>
      </c>
      <c r="C146" s="18">
        <v>11</v>
      </c>
      <c r="D146" s="18">
        <v>9</v>
      </c>
      <c r="E146" s="18">
        <v>1</v>
      </c>
      <c r="F146" s="18">
        <v>9</v>
      </c>
      <c r="G146" s="18">
        <v>5</v>
      </c>
      <c r="H146" s="20">
        <f t="shared" si="7"/>
        <v>35</v>
      </c>
      <c r="I146" s="21">
        <f t="shared" si="6"/>
        <v>70</v>
      </c>
      <c r="J146" s="22">
        <f t="shared" si="8"/>
        <v>1</v>
      </c>
      <c r="K146" s="25"/>
    </row>
    <row r="147" spans="1:11" ht="20.25">
      <c r="A147" s="24">
        <v>146</v>
      </c>
      <c r="B147" s="7" t="s">
        <v>1</v>
      </c>
      <c r="C147" s="18">
        <v>10</v>
      </c>
      <c r="D147" s="18">
        <v>10</v>
      </c>
      <c r="E147" s="18">
        <v>4</v>
      </c>
      <c r="F147" s="18">
        <v>7</v>
      </c>
      <c r="G147" s="18">
        <v>4</v>
      </c>
      <c r="H147" s="20">
        <f t="shared" si="7"/>
        <v>35</v>
      </c>
      <c r="I147" s="21">
        <f t="shared" si="6"/>
        <v>70</v>
      </c>
      <c r="J147" s="22">
        <f t="shared" si="8"/>
        <v>1</v>
      </c>
      <c r="K147" s="25"/>
    </row>
    <row r="148" spans="1:11" ht="20.25">
      <c r="A148" s="24">
        <v>147</v>
      </c>
      <c r="B148" s="7" t="s">
        <v>21</v>
      </c>
      <c r="C148" s="18">
        <v>10</v>
      </c>
      <c r="D148" s="18">
        <v>15</v>
      </c>
      <c r="E148" s="18">
        <v>3</v>
      </c>
      <c r="F148" s="18">
        <v>9</v>
      </c>
      <c r="G148" s="18">
        <v>7</v>
      </c>
      <c r="H148" s="20">
        <f t="shared" si="7"/>
        <v>44</v>
      </c>
      <c r="I148" s="21">
        <f t="shared" si="6"/>
        <v>37</v>
      </c>
      <c r="J148" s="22">
        <f t="shared" si="8"/>
        <v>1</v>
      </c>
      <c r="K148" s="25"/>
    </row>
    <row r="149" spans="1:11" ht="20.25">
      <c r="A149" s="17">
        <v>148</v>
      </c>
      <c r="B149" s="7" t="s">
        <v>14</v>
      </c>
      <c r="C149" s="18">
        <v>4</v>
      </c>
      <c r="D149" s="18">
        <v>10</v>
      </c>
      <c r="E149" s="18">
        <v>4</v>
      </c>
      <c r="F149" s="18">
        <v>4</v>
      </c>
      <c r="G149" s="18"/>
      <c r="H149" s="20">
        <f t="shared" si="7"/>
        <v>22</v>
      </c>
      <c r="I149" s="21">
        <f t="shared" si="6"/>
        <v>154</v>
      </c>
      <c r="J149" s="22">
        <f t="shared" si="8"/>
        <v>0.8</v>
      </c>
      <c r="K149" s="25"/>
    </row>
    <row r="150" spans="1:11" ht="20.25">
      <c r="A150" s="17">
        <v>149</v>
      </c>
      <c r="B150" s="7" t="s">
        <v>14</v>
      </c>
      <c r="C150" s="18">
        <v>14</v>
      </c>
      <c r="D150" s="18"/>
      <c r="E150" s="18">
        <v>6</v>
      </c>
      <c r="F150" s="18">
        <v>14</v>
      </c>
      <c r="G150" s="18">
        <v>9</v>
      </c>
      <c r="H150" s="20">
        <f t="shared" si="7"/>
        <v>43</v>
      </c>
      <c r="I150" s="21">
        <f t="shared" si="6"/>
        <v>41</v>
      </c>
      <c r="J150" s="22">
        <f t="shared" si="8"/>
        <v>0.8</v>
      </c>
      <c r="K150" s="25"/>
    </row>
    <row r="151" spans="1:11" ht="20.25">
      <c r="A151" s="17">
        <v>151</v>
      </c>
      <c r="B151" s="7" t="s">
        <v>14</v>
      </c>
      <c r="C151" s="18"/>
      <c r="D151" s="18"/>
      <c r="E151" s="18"/>
      <c r="F151" s="18"/>
      <c r="G151" s="18">
        <v>2</v>
      </c>
      <c r="H151" s="20">
        <f t="shared" si="7"/>
        <v>2</v>
      </c>
      <c r="I151" s="21">
        <f t="shared" si="6"/>
        <v>211</v>
      </c>
      <c r="J151" s="22">
        <f t="shared" si="8"/>
        <v>0.2</v>
      </c>
      <c r="K151" s="25"/>
    </row>
    <row r="152" spans="1:11" ht="20.25">
      <c r="A152" s="17">
        <v>153</v>
      </c>
      <c r="B152" s="7" t="s">
        <v>14</v>
      </c>
      <c r="C152" s="18"/>
      <c r="D152" s="18">
        <v>11</v>
      </c>
      <c r="E152" s="18">
        <v>5</v>
      </c>
      <c r="F152" s="18">
        <v>4</v>
      </c>
      <c r="G152" s="18"/>
      <c r="H152" s="20">
        <f t="shared" si="7"/>
        <v>20</v>
      </c>
      <c r="I152" s="21">
        <f t="shared" si="6"/>
        <v>165</v>
      </c>
      <c r="J152" s="22">
        <f t="shared" si="8"/>
        <v>0.6</v>
      </c>
      <c r="K152" s="25"/>
    </row>
    <row r="153" spans="1:11" ht="20.25">
      <c r="A153" s="17">
        <v>154</v>
      </c>
      <c r="B153" s="7" t="s">
        <v>14</v>
      </c>
      <c r="C153" s="18">
        <v>4</v>
      </c>
      <c r="D153" s="18">
        <v>7</v>
      </c>
      <c r="E153" s="18">
        <v>3</v>
      </c>
      <c r="F153" s="18"/>
      <c r="G153" s="18">
        <v>3</v>
      </c>
      <c r="H153" s="20">
        <f t="shared" si="7"/>
        <v>17</v>
      </c>
      <c r="I153" s="21">
        <f t="shared" si="6"/>
        <v>177</v>
      </c>
      <c r="J153" s="22">
        <f t="shared" si="8"/>
        <v>0.8</v>
      </c>
      <c r="K153" s="25"/>
    </row>
    <row r="154" spans="1:11" ht="20.25">
      <c r="A154" s="24">
        <v>299</v>
      </c>
      <c r="B154" s="7" t="s">
        <v>14</v>
      </c>
      <c r="C154" s="18">
        <v>3</v>
      </c>
      <c r="D154" s="18">
        <v>8</v>
      </c>
      <c r="E154" s="18">
        <v>7</v>
      </c>
      <c r="F154" s="18"/>
      <c r="G154" s="18">
        <v>3</v>
      </c>
      <c r="H154" s="20">
        <f t="shared" si="7"/>
        <v>21</v>
      </c>
      <c r="I154" s="21">
        <f t="shared" si="6"/>
        <v>159</v>
      </c>
      <c r="J154" s="22">
        <f t="shared" si="8"/>
        <v>0.8</v>
      </c>
      <c r="K154" s="25"/>
    </row>
    <row r="155" spans="1:11" ht="20.25">
      <c r="A155" s="17">
        <v>300</v>
      </c>
      <c r="B155" s="7" t="s">
        <v>14</v>
      </c>
      <c r="C155" s="18">
        <v>15</v>
      </c>
      <c r="D155" s="18">
        <v>7</v>
      </c>
      <c r="E155" s="18">
        <v>5</v>
      </c>
      <c r="F155" s="18">
        <v>15</v>
      </c>
      <c r="G155" s="18">
        <v>9</v>
      </c>
      <c r="H155" s="20">
        <f t="shared" si="7"/>
        <v>51</v>
      </c>
      <c r="I155" s="21">
        <f t="shared" si="6"/>
        <v>14</v>
      </c>
      <c r="J155" s="22">
        <f t="shared" si="8"/>
        <v>1</v>
      </c>
      <c r="K155" s="25"/>
    </row>
    <row r="156" spans="1:11" ht="20.25">
      <c r="A156" s="17">
        <v>301</v>
      </c>
      <c r="B156" s="7" t="s">
        <v>14</v>
      </c>
      <c r="C156" s="18"/>
      <c r="D156" s="39">
        <v>7</v>
      </c>
      <c r="E156" s="18"/>
      <c r="F156" s="19">
        <v>2</v>
      </c>
      <c r="G156" s="18">
        <v>1</v>
      </c>
      <c r="H156" s="20">
        <f t="shared" si="7"/>
        <v>10</v>
      </c>
      <c r="I156" s="21">
        <f t="shared" si="6"/>
        <v>193</v>
      </c>
      <c r="J156" s="22">
        <f t="shared" si="8"/>
        <v>0.6</v>
      </c>
      <c r="K156" s="25"/>
    </row>
    <row r="157" spans="1:11" ht="20.25">
      <c r="A157" s="17">
        <v>302</v>
      </c>
      <c r="B157" s="7" t="s">
        <v>14</v>
      </c>
      <c r="C157" s="18"/>
      <c r="D157" s="39">
        <v>9</v>
      </c>
      <c r="E157" s="18">
        <v>4</v>
      </c>
      <c r="F157" s="19">
        <v>7</v>
      </c>
      <c r="G157" s="18">
        <v>1</v>
      </c>
      <c r="H157" s="20">
        <f t="shared" si="7"/>
        <v>21</v>
      </c>
      <c r="I157" s="21">
        <f t="shared" si="6"/>
        <v>159</v>
      </c>
      <c r="J157" s="22">
        <f t="shared" si="8"/>
        <v>0.8</v>
      </c>
      <c r="K157" s="25"/>
    </row>
    <row r="158" spans="1:11" ht="20.25">
      <c r="A158" s="17">
        <v>303</v>
      </c>
      <c r="B158" s="5" t="s">
        <v>1</v>
      </c>
      <c r="C158" s="18">
        <v>5</v>
      </c>
      <c r="D158" s="39">
        <v>4</v>
      </c>
      <c r="E158" s="18">
        <v>4</v>
      </c>
      <c r="F158" s="19">
        <v>4</v>
      </c>
      <c r="G158" s="18"/>
      <c r="H158" s="20">
        <f t="shared" si="7"/>
        <v>17</v>
      </c>
      <c r="I158" s="21">
        <f t="shared" si="6"/>
        <v>177</v>
      </c>
      <c r="J158" s="22">
        <f t="shared" si="8"/>
        <v>0.8</v>
      </c>
      <c r="K158" s="25"/>
    </row>
    <row r="159" spans="1:11" ht="21" thickBot="1">
      <c r="A159" s="17">
        <v>304</v>
      </c>
      <c r="B159" s="7" t="s">
        <v>14</v>
      </c>
      <c r="C159" s="18"/>
      <c r="D159" s="39"/>
      <c r="E159" s="18">
        <v>5</v>
      </c>
      <c r="F159" s="19">
        <v>4</v>
      </c>
      <c r="G159" s="18"/>
      <c r="H159" s="20">
        <f t="shared" si="7"/>
        <v>9</v>
      </c>
      <c r="I159" s="21">
        <f t="shared" si="6"/>
        <v>199</v>
      </c>
      <c r="J159" s="22">
        <f t="shared" si="8"/>
        <v>0.4</v>
      </c>
      <c r="K159" s="25"/>
    </row>
    <row r="160" spans="1:11" ht="20.25">
      <c r="A160" s="29">
        <v>305</v>
      </c>
      <c r="B160" s="30" t="s">
        <v>1</v>
      </c>
      <c r="C160" s="31"/>
      <c r="D160" s="40"/>
      <c r="E160" s="31"/>
      <c r="F160" s="32"/>
      <c r="G160" s="31"/>
      <c r="H160" s="29">
        <f t="shared" si="7"/>
        <v>0</v>
      </c>
      <c r="I160" s="33">
        <f t="shared" si="6"/>
        <v>214</v>
      </c>
      <c r="J160" s="34">
        <f t="shared" si="8"/>
        <v>0</v>
      </c>
      <c r="K160" s="35" t="s">
        <v>6</v>
      </c>
    </row>
    <row r="161" spans="1:11" ht="20.25">
      <c r="A161" s="24">
        <v>201</v>
      </c>
      <c r="B161" s="1" t="s">
        <v>14</v>
      </c>
      <c r="C161" s="18">
        <v>15</v>
      </c>
      <c r="D161" s="39">
        <v>11</v>
      </c>
      <c r="E161" s="18">
        <v>8</v>
      </c>
      <c r="F161" s="19">
        <v>13</v>
      </c>
      <c r="G161" s="18">
        <v>8</v>
      </c>
      <c r="H161" s="20">
        <f t="shared" si="7"/>
        <v>55</v>
      </c>
      <c r="I161" s="41">
        <f t="shared" si="6"/>
        <v>5</v>
      </c>
      <c r="J161" s="22">
        <f t="shared" si="8"/>
        <v>1</v>
      </c>
      <c r="K161" s="25"/>
    </row>
    <row r="162" spans="1:11" ht="20.25">
      <c r="A162" s="20">
        <v>202</v>
      </c>
      <c r="B162" s="1" t="s">
        <v>14</v>
      </c>
      <c r="C162" s="18">
        <v>6</v>
      </c>
      <c r="D162" s="39">
        <v>13</v>
      </c>
      <c r="E162" s="18">
        <v>7</v>
      </c>
      <c r="F162" s="19"/>
      <c r="G162" s="18">
        <v>10</v>
      </c>
      <c r="H162" s="20">
        <f t="shared" si="7"/>
        <v>36</v>
      </c>
      <c r="I162" s="21">
        <f t="shared" si="6"/>
        <v>62</v>
      </c>
      <c r="J162" s="22">
        <f t="shared" si="8"/>
        <v>0.8</v>
      </c>
      <c r="K162" s="25"/>
    </row>
    <row r="163" spans="1:11" ht="20.25">
      <c r="A163" s="20">
        <v>203</v>
      </c>
      <c r="B163" s="1" t="s">
        <v>14</v>
      </c>
      <c r="C163" s="18">
        <v>8</v>
      </c>
      <c r="D163" s="39">
        <v>14</v>
      </c>
      <c r="E163" s="18">
        <v>8</v>
      </c>
      <c r="F163" s="19"/>
      <c r="G163" s="18">
        <v>8</v>
      </c>
      <c r="H163" s="20">
        <f t="shared" si="7"/>
        <v>38</v>
      </c>
      <c r="I163" s="21">
        <f t="shared" si="6"/>
        <v>57</v>
      </c>
      <c r="J163" s="22">
        <f t="shared" si="8"/>
        <v>0.8</v>
      </c>
      <c r="K163" s="25"/>
    </row>
    <row r="164" spans="1:11" ht="20.25">
      <c r="A164" s="24">
        <v>204</v>
      </c>
      <c r="B164" s="1" t="s">
        <v>14</v>
      </c>
      <c r="C164" s="18">
        <v>8</v>
      </c>
      <c r="D164" s="39">
        <v>12</v>
      </c>
      <c r="E164" s="18">
        <v>9</v>
      </c>
      <c r="F164" s="19">
        <v>9</v>
      </c>
      <c r="G164" s="18">
        <v>6</v>
      </c>
      <c r="H164" s="20">
        <f t="shared" si="7"/>
        <v>44</v>
      </c>
      <c r="I164" s="21">
        <f t="shared" si="6"/>
        <v>37</v>
      </c>
      <c r="J164" s="22">
        <f t="shared" si="8"/>
        <v>1</v>
      </c>
      <c r="K164" s="25"/>
    </row>
    <row r="165" spans="1:11" ht="21" thickBot="1">
      <c r="A165" s="24">
        <v>205</v>
      </c>
      <c r="B165" s="7" t="s">
        <v>14</v>
      </c>
      <c r="C165" s="18">
        <v>4</v>
      </c>
      <c r="D165" s="39">
        <v>11</v>
      </c>
      <c r="E165" s="18">
        <v>4</v>
      </c>
      <c r="F165" s="19">
        <v>6</v>
      </c>
      <c r="G165" s="18">
        <v>5</v>
      </c>
      <c r="H165" s="20">
        <f t="shared" si="7"/>
        <v>30</v>
      </c>
      <c r="I165" s="21">
        <f t="shared" si="6"/>
        <v>98</v>
      </c>
      <c r="J165" s="22">
        <f t="shared" si="8"/>
        <v>1</v>
      </c>
      <c r="K165" s="25"/>
    </row>
    <row r="166" spans="1:11" ht="20.25">
      <c r="A166" s="29">
        <v>206</v>
      </c>
      <c r="B166" s="30" t="s">
        <v>14</v>
      </c>
      <c r="C166" s="31"/>
      <c r="D166" s="40"/>
      <c r="E166" s="31"/>
      <c r="F166" s="32"/>
      <c r="G166" s="31"/>
      <c r="H166" s="29">
        <f t="shared" si="7"/>
        <v>0</v>
      </c>
      <c r="I166" s="33">
        <f t="shared" si="6"/>
        <v>214</v>
      </c>
      <c r="J166" s="34">
        <f t="shared" si="8"/>
        <v>0</v>
      </c>
      <c r="K166" s="35" t="s">
        <v>6</v>
      </c>
    </row>
    <row r="167" spans="1:11" ht="20.25">
      <c r="A167" s="20">
        <v>207</v>
      </c>
      <c r="B167" s="7" t="s">
        <v>14</v>
      </c>
      <c r="C167" s="18">
        <v>13</v>
      </c>
      <c r="D167" s="39"/>
      <c r="E167" s="18">
        <v>6</v>
      </c>
      <c r="F167" s="19"/>
      <c r="G167" s="18"/>
      <c r="H167" s="20">
        <f t="shared" si="7"/>
        <v>19</v>
      </c>
      <c r="I167" s="21">
        <f t="shared" si="6"/>
        <v>170</v>
      </c>
      <c r="J167" s="22">
        <f t="shared" si="8"/>
        <v>0.4</v>
      </c>
      <c r="K167" s="25"/>
    </row>
    <row r="168" spans="1:11" ht="20.25">
      <c r="A168" s="20">
        <v>208</v>
      </c>
      <c r="B168" s="7" t="s">
        <v>14</v>
      </c>
      <c r="C168" s="18">
        <v>10</v>
      </c>
      <c r="D168" s="39">
        <v>10</v>
      </c>
      <c r="E168" s="18">
        <v>6</v>
      </c>
      <c r="F168" s="19"/>
      <c r="G168" s="18">
        <v>7</v>
      </c>
      <c r="H168" s="20">
        <f t="shared" si="7"/>
        <v>33</v>
      </c>
      <c r="I168" s="21">
        <f t="shared" si="6"/>
        <v>81</v>
      </c>
      <c r="J168" s="22">
        <f t="shared" si="8"/>
        <v>0.8</v>
      </c>
      <c r="K168" s="25"/>
    </row>
    <row r="169" spans="1:11" ht="20.25">
      <c r="A169" s="20">
        <v>210</v>
      </c>
      <c r="B169" s="7" t="s">
        <v>14</v>
      </c>
      <c r="C169" s="18">
        <v>8</v>
      </c>
      <c r="D169" s="39">
        <v>15</v>
      </c>
      <c r="E169" s="18">
        <v>7</v>
      </c>
      <c r="F169" s="19"/>
      <c r="G169" s="18"/>
      <c r="H169" s="20">
        <f t="shared" si="7"/>
        <v>30</v>
      </c>
      <c r="I169" s="21">
        <f t="shared" si="6"/>
        <v>98</v>
      </c>
      <c r="J169" s="22">
        <f t="shared" si="8"/>
        <v>0.6</v>
      </c>
      <c r="K169" s="25"/>
    </row>
    <row r="170" spans="1:11" ht="20.25">
      <c r="A170" s="20">
        <v>211</v>
      </c>
      <c r="B170" s="7" t="s">
        <v>14</v>
      </c>
      <c r="C170" s="18"/>
      <c r="D170" s="39">
        <v>14</v>
      </c>
      <c r="E170" s="18">
        <v>11</v>
      </c>
      <c r="F170" s="19"/>
      <c r="G170" s="18"/>
      <c r="H170" s="20">
        <f t="shared" si="7"/>
        <v>25</v>
      </c>
      <c r="I170" s="21">
        <f t="shared" si="6"/>
        <v>141</v>
      </c>
      <c r="J170" s="22">
        <f t="shared" si="8"/>
        <v>0.4</v>
      </c>
      <c r="K170" s="25"/>
    </row>
    <row r="171" spans="1:11" ht="20.25">
      <c r="A171" s="24">
        <v>212</v>
      </c>
      <c r="B171" s="7" t="s">
        <v>14</v>
      </c>
      <c r="C171" s="18">
        <v>11</v>
      </c>
      <c r="D171" s="39">
        <v>13</v>
      </c>
      <c r="E171" s="18">
        <v>4</v>
      </c>
      <c r="F171" s="19">
        <v>13</v>
      </c>
      <c r="G171" s="18">
        <v>8</v>
      </c>
      <c r="H171" s="20">
        <f t="shared" si="7"/>
        <v>49</v>
      </c>
      <c r="I171" s="21">
        <f t="shared" si="6"/>
        <v>21</v>
      </c>
      <c r="J171" s="22">
        <f t="shared" si="8"/>
        <v>1</v>
      </c>
      <c r="K171" s="25"/>
    </row>
    <row r="172" spans="1:11" ht="20.25">
      <c r="A172" s="24">
        <v>213</v>
      </c>
      <c r="B172" s="7" t="s">
        <v>14</v>
      </c>
      <c r="C172" s="18">
        <v>10</v>
      </c>
      <c r="D172" s="39">
        <v>9</v>
      </c>
      <c r="E172" s="18">
        <v>3</v>
      </c>
      <c r="F172" s="19">
        <v>9</v>
      </c>
      <c r="G172" s="18">
        <v>5</v>
      </c>
      <c r="H172" s="20">
        <f t="shared" si="7"/>
        <v>36</v>
      </c>
      <c r="I172" s="21">
        <f t="shared" si="6"/>
        <v>62</v>
      </c>
      <c r="J172" s="22">
        <f t="shared" si="8"/>
        <v>1</v>
      </c>
      <c r="K172" s="25"/>
    </row>
    <row r="173" spans="1:11" ht="20.25">
      <c r="A173" s="24">
        <v>214</v>
      </c>
      <c r="B173" s="7" t="s">
        <v>14</v>
      </c>
      <c r="C173" s="18">
        <v>13</v>
      </c>
      <c r="D173" s="39">
        <v>14</v>
      </c>
      <c r="E173" s="18">
        <v>4</v>
      </c>
      <c r="F173" s="19">
        <v>5</v>
      </c>
      <c r="G173" s="18">
        <v>6</v>
      </c>
      <c r="H173" s="20">
        <f t="shared" si="7"/>
        <v>42</v>
      </c>
      <c r="I173" s="21">
        <f t="shared" si="6"/>
        <v>47</v>
      </c>
      <c r="J173" s="22">
        <f t="shared" si="8"/>
        <v>1</v>
      </c>
      <c r="K173" s="25"/>
    </row>
    <row r="174" spans="1:11" ht="20.25">
      <c r="A174" s="24">
        <v>215</v>
      </c>
      <c r="B174" s="7" t="s">
        <v>14</v>
      </c>
      <c r="C174" s="18">
        <v>11</v>
      </c>
      <c r="D174" s="39">
        <v>15</v>
      </c>
      <c r="E174" s="18">
        <v>3</v>
      </c>
      <c r="F174" s="19">
        <v>13</v>
      </c>
      <c r="G174" s="18">
        <v>7</v>
      </c>
      <c r="H174" s="20">
        <f t="shared" si="7"/>
        <v>49</v>
      </c>
      <c r="I174" s="21">
        <f t="shared" si="6"/>
        <v>21</v>
      </c>
      <c r="J174" s="22">
        <f t="shared" si="8"/>
        <v>1</v>
      </c>
      <c r="K174" s="25"/>
    </row>
    <row r="175" spans="1:11" ht="20.25">
      <c r="A175" s="24">
        <v>216</v>
      </c>
      <c r="B175" s="7" t="s">
        <v>14</v>
      </c>
      <c r="C175" s="18">
        <v>9</v>
      </c>
      <c r="D175" s="39">
        <v>13</v>
      </c>
      <c r="E175" s="18">
        <v>9</v>
      </c>
      <c r="F175" s="19">
        <v>13</v>
      </c>
      <c r="G175" s="18">
        <v>9</v>
      </c>
      <c r="H175" s="20">
        <f t="shared" si="7"/>
        <v>53</v>
      </c>
      <c r="I175" s="21">
        <f t="shared" si="6"/>
        <v>11</v>
      </c>
      <c r="J175" s="22">
        <f t="shared" si="8"/>
        <v>1</v>
      </c>
      <c r="K175" s="25"/>
    </row>
    <row r="176" spans="1:11" ht="20.25">
      <c r="A176" s="24">
        <v>217</v>
      </c>
      <c r="B176" s="7" t="s">
        <v>14</v>
      </c>
      <c r="C176" s="18">
        <v>10</v>
      </c>
      <c r="D176" s="39">
        <v>13</v>
      </c>
      <c r="E176" s="18">
        <v>6</v>
      </c>
      <c r="F176" s="19">
        <v>10</v>
      </c>
      <c r="G176" s="18">
        <v>7</v>
      </c>
      <c r="H176" s="20">
        <f t="shared" si="7"/>
        <v>46</v>
      </c>
      <c r="I176" s="21">
        <f t="shared" si="6"/>
        <v>29</v>
      </c>
      <c r="J176" s="22">
        <f t="shared" si="8"/>
        <v>1</v>
      </c>
      <c r="K176" s="25"/>
    </row>
    <row r="177" spans="1:11" ht="20.25">
      <c r="A177" s="24">
        <v>218</v>
      </c>
      <c r="B177" s="7" t="s">
        <v>1</v>
      </c>
      <c r="C177" s="18">
        <v>9</v>
      </c>
      <c r="D177" s="39">
        <v>13</v>
      </c>
      <c r="E177" s="18">
        <v>10</v>
      </c>
      <c r="F177" s="19">
        <v>14</v>
      </c>
      <c r="G177" s="18">
        <v>8</v>
      </c>
      <c r="H177" s="20">
        <f t="shared" si="7"/>
        <v>54</v>
      </c>
      <c r="I177" s="21">
        <f t="shared" si="6"/>
        <v>8</v>
      </c>
      <c r="J177" s="22">
        <f t="shared" si="8"/>
        <v>1</v>
      </c>
      <c r="K177" s="25"/>
    </row>
    <row r="178" spans="1:11" ht="20.25">
      <c r="A178" s="20">
        <v>219</v>
      </c>
      <c r="B178" s="7" t="s">
        <v>14</v>
      </c>
      <c r="C178" s="18">
        <v>8</v>
      </c>
      <c r="D178" s="39">
        <v>14</v>
      </c>
      <c r="E178" s="18">
        <v>6</v>
      </c>
      <c r="F178" s="19"/>
      <c r="G178" s="18"/>
      <c r="H178" s="20">
        <f t="shared" si="7"/>
        <v>28</v>
      </c>
      <c r="I178" s="21">
        <f t="shared" si="6"/>
        <v>123</v>
      </c>
      <c r="J178" s="22">
        <f t="shared" si="8"/>
        <v>0.6</v>
      </c>
      <c r="K178" s="25"/>
    </row>
    <row r="179" spans="1:11" ht="20.25">
      <c r="A179" s="20">
        <v>220</v>
      </c>
      <c r="B179" s="7" t="s">
        <v>14</v>
      </c>
      <c r="C179" s="18"/>
      <c r="D179" s="39">
        <v>15</v>
      </c>
      <c r="E179" s="18"/>
      <c r="F179" s="19">
        <v>12</v>
      </c>
      <c r="G179" s="18"/>
      <c r="H179" s="20">
        <f t="shared" si="7"/>
        <v>27</v>
      </c>
      <c r="I179" s="21">
        <f t="shared" si="6"/>
        <v>126</v>
      </c>
      <c r="J179" s="22">
        <f t="shared" si="8"/>
        <v>0.4</v>
      </c>
      <c r="K179" s="25"/>
    </row>
    <row r="180" spans="1:11" ht="20.25">
      <c r="A180" s="20">
        <v>222</v>
      </c>
      <c r="B180" s="7" t="s">
        <v>1</v>
      </c>
      <c r="C180" s="18"/>
      <c r="D180" s="39">
        <v>10</v>
      </c>
      <c r="E180" s="18"/>
      <c r="F180" s="19"/>
      <c r="G180" s="18"/>
      <c r="H180" s="20">
        <f t="shared" si="7"/>
        <v>10</v>
      </c>
      <c r="I180" s="21">
        <f t="shared" si="6"/>
        <v>193</v>
      </c>
      <c r="J180" s="22">
        <f t="shared" si="8"/>
        <v>0.2</v>
      </c>
      <c r="K180" s="25"/>
    </row>
    <row r="181" spans="1:11" ht="20.25">
      <c r="A181" s="24">
        <v>223</v>
      </c>
      <c r="B181" s="7" t="s">
        <v>14</v>
      </c>
      <c r="C181" s="18">
        <v>13</v>
      </c>
      <c r="D181" s="39">
        <v>14</v>
      </c>
      <c r="E181" s="18">
        <v>8</v>
      </c>
      <c r="F181" s="19">
        <v>12</v>
      </c>
      <c r="G181" s="18">
        <v>8</v>
      </c>
      <c r="H181" s="20">
        <f t="shared" si="7"/>
        <v>55</v>
      </c>
      <c r="I181" s="41">
        <f t="shared" si="6"/>
        <v>5</v>
      </c>
      <c r="J181" s="22">
        <f t="shared" si="8"/>
        <v>1</v>
      </c>
      <c r="K181" s="25"/>
    </row>
    <row r="182" spans="1:11" ht="21" thickBot="1">
      <c r="A182" s="20">
        <v>224</v>
      </c>
      <c r="B182" s="7" t="s">
        <v>1</v>
      </c>
      <c r="C182" s="18">
        <v>6</v>
      </c>
      <c r="D182" s="39">
        <v>9</v>
      </c>
      <c r="E182" s="18">
        <v>2</v>
      </c>
      <c r="F182" s="19">
        <v>4</v>
      </c>
      <c r="G182" s="18"/>
      <c r="H182" s="20">
        <f t="shared" si="7"/>
        <v>21</v>
      </c>
      <c r="I182" s="21">
        <f t="shared" si="6"/>
        <v>159</v>
      </c>
      <c r="J182" s="22">
        <f t="shared" si="8"/>
        <v>0.8</v>
      </c>
      <c r="K182" s="25"/>
    </row>
    <row r="183" spans="1:11" ht="21" thickBot="1">
      <c r="A183" s="29">
        <v>225</v>
      </c>
      <c r="B183" s="30" t="s">
        <v>14</v>
      </c>
      <c r="C183" s="31"/>
      <c r="D183" s="40"/>
      <c r="E183" s="31"/>
      <c r="F183" s="32"/>
      <c r="G183" s="31"/>
      <c r="H183" s="29">
        <f t="shared" si="7"/>
        <v>0</v>
      </c>
      <c r="I183" s="33">
        <f t="shared" si="6"/>
        <v>214</v>
      </c>
      <c r="J183" s="34">
        <f t="shared" si="8"/>
        <v>0</v>
      </c>
      <c r="K183" s="35" t="s">
        <v>6</v>
      </c>
    </row>
    <row r="184" spans="1:11" ht="20.25">
      <c r="A184" s="29">
        <v>226</v>
      </c>
      <c r="B184" s="30" t="s">
        <v>1</v>
      </c>
      <c r="C184" s="31"/>
      <c r="D184" s="40"/>
      <c r="E184" s="31"/>
      <c r="F184" s="32"/>
      <c r="G184" s="31"/>
      <c r="H184" s="29">
        <f t="shared" si="7"/>
        <v>0</v>
      </c>
      <c r="I184" s="33">
        <f t="shared" si="6"/>
        <v>214</v>
      </c>
      <c r="J184" s="34">
        <f t="shared" si="8"/>
        <v>0</v>
      </c>
      <c r="K184" s="35" t="s">
        <v>6</v>
      </c>
    </row>
    <row r="185" spans="1:11" ht="20.25">
      <c r="A185" s="20">
        <v>227</v>
      </c>
      <c r="B185" s="7" t="s">
        <v>1</v>
      </c>
      <c r="C185" s="18"/>
      <c r="D185" s="39"/>
      <c r="E185" s="18">
        <v>10</v>
      </c>
      <c r="F185" s="19">
        <v>15</v>
      </c>
      <c r="G185" s="18"/>
      <c r="H185" s="20">
        <f t="shared" si="7"/>
        <v>25</v>
      </c>
      <c r="I185" s="21">
        <f t="shared" si="6"/>
        <v>141</v>
      </c>
      <c r="J185" s="22">
        <f t="shared" si="8"/>
        <v>0.4</v>
      </c>
      <c r="K185" s="25"/>
    </row>
    <row r="186" spans="1:11" ht="20.25">
      <c r="A186" s="24">
        <v>228</v>
      </c>
      <c r="B186" s="7" t="s">
        <v>14</v>
      </c>
      <c r="C186" s="18">
        <v>12</v>
      </c>
      <c r="D186" s="39">
        <v>15</v>
      </c>
      <c r="E186" s="18">
        <v>4</v>
      </c>
      <c r="F186" s="19">
        <v>13</v>
      </c>
      <c r="G186" s="18">
        <v>4</v>
      </c>
      <c r="H186" s="20">
        <f t="shared" si="7"/>
        <v>48</v>
      </c>
      <c r="I186" s="21">
        <f t="shared" si="6"/>
        <v>27</v>
      </c>
      <c r="J186" s="22">
        <f t="shared" si="8"/>
        <v>1</v>
      </c>
      <c r="K186" s="25"/>
    </row>
    <row r="187" spans="1:11" ht="20.25">
      <c r="A187" s="24">
        <v>229</v>
      </c>
      <c r="B187" s="7" t="s">
        <v>14</v>
      </c>
      <c r="C187" s="18">
        <v>6</v>
      </c>
      <c r="D187" s="39">
        <v>13</v>
      </c>
      <c r="E187" s="18">
        <v>10</v>
      </c>
      <c r="F187" s="19">
        <v>11</v>
      </c>
      <c r="G187" s="18">
        <v>5</v>
      </c>
      <c r="H187" s="20">
        <f t="shared" si="7"/>
        <v>45</v>
      </c>
      <c r="I187" s="21">
        <f t="shared" si="6"/>
        <v>32</v>
      </c>
      <c r="J187" s="22">
        <f t="shared" si="8"/>
        <v>1</v>
      </c>
      <c r="K187" s="25"/>
    </row>
    <row r="188" spans="1:11" ht="20.25">
      <c r="A188" s="20">
        <v>230</v>
      </c>
      <c r="B188" s="7" t="s">
        <v>14</v>
      </c>
      <c r="C188" s="18"/>
      <c r="D188" s="39">
        <v>14</v>
      </c>
      <c r="E188" s="18">
        <v>5</v>
      </c>
      <c r="F188" s="19">
        <v>7</v>
      </c>
      <c r="G188" s="18">
        <v>3</v>
      </c>
      <c r="H188" s="20">
        <f t="shared" si="7"/>
        <v>29</v>
      </c>
      <c r="I188" s="21">
        <f t="shared" si="6"/>
        <v>110</v>
      </c>
      <c r="J188" s="22">
        <f t="shared" si="8"/>
        <v>0.8</v>
      </c>
      <c r="K188" s="25"/>
    </row>
    <row r="189" spans="1:11" ht="20.25">
      <c r="A189" s="20">
        <v>231</v>
      </c>
      <c r="B189" s="7" t="s">
        <v>1</v>
      </c>
      <c r="C189" s="18">
        <v>6</v>
      </c>
      <c r="D189" s="39">
        <v>13</v>
      </c>
      <c r="E189" s="18">
        <v>7</v>
      </c>
      <c r="F189" s="19">
        <v>10</v>
      </c>
      <c r="G189" s="18"/>
      <c r="H189" s="20">
        <f t="shared" si="7"/>
        <v>36</v>
      </c>
      <c r="I189" s="21">
        <f t="shared" si="6"/>
        <v>62</v>
      </c>
      <c r="J189" s="22">
        <f t="shared" si="8"/>
        <v>0.8</v>
      </c>
      <c r="K189" s="25"/>
    </row>
    <row r="190" spans="1:11" ht="20.25">
      <c r="A190" s="24">
        <v>232</v>
      </c>
      <c r="B190" s="7" t="s">
        <v>14</v>
      </c>
      <c r="C190" s="18">
        <v>14</v>
      </c>
      <c r="D190" s="39">
        <v>15</v>
      </c>
      <c r="E190" s="18">
        <v>9</v>
      </c>
      <c r="F190" s="19">
        <v>14</v>
      </c>
      <c r="G190" s="18">
        <v>8</v>
      </c>
      <c r="H190" s="20">
        <f t="shared" si="7"/>
        <v>60</v>
      </c>
      <c r="I190" s="41">
        <f t="shared" si="6"/>
        <v>3</v>
      </c>
      <c r="J190" s="22">
        <f t="shared" si="8"/>
        <v>1</v>
      </c>
      <c r="K190" s="25"/>
    </row>
    <row r="191" spans="1:11" ht="20.25">
      <c r="A191" s="24">
        <v>233</v>
      </c>
      <c r="B191" s="6" t="s">
        <v>14</v>
      </c>
      <c r="C191" s="18">
        <v>11</v>
      </c>
      <c r="D191" s="39">
        <v>14</v>
      </c>
      <c r="E191" s="18">
        <v>7</v>
      </c>
      <c r="F191" s="19">
        <v>10</v>
      </c>
      <c r="G191" s="18">
        <v>10</v>
      </c>
      <c r="H191" s="20">
        <f t="shared" si="7"/>
        <v>52</v>
      </c>
      <c r="I191" s="21">
        <f t="shared" si="6"/>
        <v>12</v>
      </c>
      <c r="J191" s="22">
        <f t="shared" si="8"/>
        <v>1</v>
      </c>
      <c r="K191" s="25"/>
    </row>
    <row r="192" spans="1:11" ht="20.25">
      <c r="A192" s="20">
        <v>234</v>
      </c>
      <c r="B192" s="6" t="s">
        <v>1</v>
      </c>
      <c r="C192" s="18">
        <v>14</v>
      </c>
      <c r="D192" s="39">
        <v>15</v>
      </c>
      <c r="E192" s="18">
        <v>8</v>
      </c>
      <c r="F192" s="19">
        <v>12</v>
      </c>
      <c r="G192" s="18"/>
      <c r="H192" s="20">
        <f t="shared" si="7"/>
        <v>49</v>
      </c>
      <c r="I192" s="21">
        <f t="shared" si="6"/>
        <v>21</v>
      </c>
      <c r="J192" s="22">
        <f t="shared" si="8"/>
        <v>0.8</v>
      </c>
      <c r="K192" s="25"/>
    </row>
    <row r="193" spans="1:11" ht="20.25">
      <c r="A193" s="20">
        <v>235</v>
      </c>
      <c r="B193" s="6" t="s">
        <v>14</v>
      </c>
      <c r="C193" s="18">
        <v>14</v>
      </c>
      <c r="D193" s="39">
        <v>15</v>
      </c>
      <c r="E193" s="18">
        <v>10</v>
      </c>
      <c r="F193" s="19"/>
      <c r="G193" s="18">
        <v>7</v>
      </c>
      <c r="H193" s="20">
        <f t="shared" si="7"/>
        <v>46</v>
      </c>
      <c r="I193" s="21">
        <f t="shared" si="6"/>
        <v>29</v>
      </c>
      <c r="J193" s="22">
        <f t="shared" si="8"/>
        <v>0.8</v>
      </c>
      <c r="K193" s="25"/>
    </row>
    <row r="194" spans="1:11" ht="20.25">
      <c r="A194" s="20">
        <v>236</v>
      </c>
      <c r="B194" s="6" t="s">
        <v>14</v>
      </c>
      <c r="C194" s="18">
        <v>8</v>
      </c>
      <c r="D194" s="39"/>
      <c r="E194" s="18"/>
      <c r="F194" s="19"/>
      <c r="G194" s="18"/>
      <c r="H194" s="20">
        <f t="shared" si="7"/>
        <v>8</v>
      </c>
      <c r="I194" s="21">
        <f t="shared" si="6"/>
        <v>200</v>
      </c>
      <c r="J194" s="22">
        <f t="shared" si="8"/>
        <v>0.2</v>
      </c>
      <c r="K194" s="25"/>
    </row>
    <row r="195" spans="1:11" ht="20.25">
      <c r="A195" s="24">
        <v>237</v>
      </c>
      <c r="B195" s="6" t="s">
        <v>14</v>
      </c>
      <c r="C195" s="18">
        <v>11</v>
      </c>
      <c r="D195" s="39">
        <v>13</v>
      </c>
      <c r="E195" s="18">
        <v>11</v>
      </c>
      <c r="F195" s="19">
        <v>11</v>
      </c>
      <c r="G195" s="18">
        <v>9</v>
      </c>
      <c r="H195" s="20">
        <f t="shared" si="7"/>
        <v>55</v>
      </c>
      <c r="I195" s="41">
        <f t="shared" si="6"/>
        <v>5</v>
      </c>
      <c r="J195" s="22">
        <f t="shared" si="8"/>
        <v>1</v>
      </c>
      <c r="K195" s="25"/>
    </row>
    <row r="196" spans="1:11" ht="20.25">
      <c r="A196" s="24">
        <v>238</v>
      </c>
      <c r="B196" s="6" t="s">
        <v>14</v>
      </c>
      <c r="C196" s="18">
        <v>10</v>
      </c>
      <c r="D196" s="39">
        <v>12</v>
      </c>
      <c r="E196" s="18">
        <v>6</v>
      </c>
      <c r="F196" s="19">
        <v>7</v>
      </c>
      <c r="G196" s="18">
        <v>3</v>
      </c>
      <c r="H196" s="20">
        <f t="shared" si="7"/>
        <v>38</v>
      </c>
      <c r="I196" s="21">
        <f t="shared" si="6"/>
        <v>57</v>
      </c>
      <c r="J196" s="22">
        <f t="shared" si="8"/>
        <v>1</v>
      </c>
      <c r="K196" s="25"/>
    </row>
    <row r="197" spans="1:11" ht="20.25">
      <c r="A197" s="20">
        <v>239</v>
      </c>
      <c r="B197" s="6" t="s">
        <v>14</v>
      </c>
      <c r="C197" s="18">
        <v>7</v>
      </c>
      <c r="D197" s="39">
        <v>11</v>
      </c>
      <c r="E197" s="18">
        <v>7</v>
      </c>
      <c r="F197" s="19"/>
      <c r="G197" s="18">
        <v>4</v>
      </c>
      <c r="H197" s="20">
        <f t="shared" si="7"/>
        <v>29</v>
      </c>
      <c r="I197" s="21">
        <f t="shared" ref="I197:I254" si="9">RANK(H197,H$5:H$254)</f>
        <v>110</v>
      </c>
      <c r="J197" s="22">
        <f t="shared" si="8"/>
        <v>0.8</v>
      </c>
      <c r="K197" s="25"/>
    </row>
    <row r="198" spans="1:11" ht="20.25">
      <c r="A198" s="24">
        <v>240</v>
      </c>
      <c r="B198" s="6" t="s">
        <v>14</v>
      </c>
      <c r="C198" s="18">
        <v>8</v>
      </c>
      <c r="D198" s="39">
        <v>13</v>
      </c>
      <c r="E198" s="18">
        <v>7</v>
      </c>
      <c r="F198" s="19">
        <v>8</v>
      </c>
      <c r="G198" s="18">
        <v>7</v>
      </c>
      <c r="H198" s="20">
        <f t="shared" ref="H198:H254" si="10">SUM(C198,D198,E198,F198,G198)</f>
        <v>43</v>
      </c>
      <c r="I198" s="21">
        <f t="shared" si="9"/>
        <v>41</v>
      </c>
      <c r="J198" s="22">
        <f t="shared" ref="J198:J254" si="11">COUNTA(C198,D198,E198,F198,G198)/5</f>
        <v>1</v>
      </c>
      <c r="K198" s="25"/>
    </row>
    <row r="199" spans="1:11" ht="20.25">
      <c r="A199" s="24">
        <v>241</v>
      </c>
      <c r="B199" s="6" t="s">
        <v>14</v>
      </c>
      <c r="C199" s="18">
        <v>6</v>
      </c>
      <c r="D199" s="39">
        <v>12</v>
      </c>
      <c r="E199" s="18">
        <v>3</v>
      </c>
      <c r="F199" s="19">
        <v>6</v>
      </c>
      <c r="G199" s="18">
        <v>5</v>
      </c>
      <c r="H199" s="20">
        <f t="shared" si="10"/>
        <v>32</v>
      </c>
      <c r="I199" s="21">
        <f t="shared" si="9"/>
        <v>87</v>
      </c>
      <c r="J199" s="22">
        <f t="shared" si="11"/>
        <v>1</v>
      </c>
      <c r="K199" s="25"/>
    </row>
    <row r="200" spans="1:11" ht="20.25">
      <c r="A200" s="24">
        <v>242</v>
      </c>
      <c r="B200" s="6" t="s">
        <v>14</v>
      </c>
      <c r="C200" s="18">
        <v>6</v>
      </c>
      <c r="D200" s="39">
        <v>13</v>
      </c>
      <c r="E200" s="18">
        <v>5</v>
      </c>
      <c r="F200" s="19">
        <v>8</v>
      </c>
      <c r="G200" s="18">
        <v>3</v>
      </c>
      <c r="H200" s="20">
        <f t="shared" si="10"/>
        <v>35</v>
      </c>
      <c r="I200" s="21">
        <f t="shared" si="9"/>
        <v>70</v>
      </c>
      <c r="J200" s="22">
        <f t="shared" si="11"/>
        <v>1</v>
      </c>
      <c r="K200" s="25"/>
    </row>
    <row r="201" spans="1:11" ht="20.25">
      <c r="A201" s="20">
        <v>243</v>
      </c>
      <c r="B201" s="6" t="s">
        <v>14</v>
      </c>
      <c r="C201" s="18">
        <v>5</v>
      </c>
      <c r="D201" s="39">
        <v>3</v>
      </c>
      <c r="E201" s="18"/>
      <c r="F201" s="19"/>
      <c r="G201" s="18"/>
      <c r="H201" s="20">
        <f t="shared" si="10"/>
        <v>8</v>
      </c>
      <c r="I201" s="21">
        <f t="shared" si="9"/>
        <v>200</v>
      </c>
      <c r="J201" s="22">
        <f t="shared" si="11"/>
        <v>0.4</v>
      </c>
      <c r="K201" s="25"/>
    </row>
    <row r="202" spans="1:11" ht="20.25">
      <c r="A202" s="20">
        <v>244</v>
      </c>
      <c r="B202" s="6" t="s">
        <v>1</v>
      </c>
      <c r="C202" s="18">
        <v>5</v>
      </c>
      <c r="D202" s="39">
        <v>13</v>
      </c>
      <c r="E202" s="18">
        <v>8</v>
      </c>
      <c r="F202" s="19"/>
      <c r="G202" s="18"/>
      <c r="H202" s="20">
        <f t="shared" si="10"/>
        <v>26</v>
      </c>
      <c r="I202" s="21">
        <f t="shared" si="9"/>
        <v>134</v>
      </c>
      <c r="J202" s="22">
        <f t="shared" si="11"/>
        <v>0.6</v>
      </c>
      <c r="K202" s="25"/>
    </row>
    <row r="203" spans="1:11" ht="20.25">
      <c r="A203" s="24">
        <v>245</v>
      </c>
      <c r="B203" s="6" t="s">
        <v>1</v>
      </c>
      <c r="C203" s="18">
        <v>7</v>
      </c>
      <c r="D203" s="39">
        <v>8</v>
      </c>
      <c r="E203" s="18">
        <v>4</v>
      </c>
      <c r="F203" s="19">
        <v>7</v>
      </c>
      <c r="G203" s="18">
        <v>4</v>
      </c>
      <c r="H203" s="20">
        <f t="shared" si="10"/>
        <v>30</v>
      </c>
      <c r="I203" s="21">
        <f t="shared" si="9"/>
        <v>98</v>
      </c>
      <c r="J203" s="22">
        <f t="shared" si="11"/>
        <v>1</v>
      </c>
      <c r="K203" s="25"/>
    </row>
    <row r="204" spans="1:11" ht="20.25">
      <c r="A204" s="24">
        <v>246</v>
      </c>
      <c r="B204" s="6" t="s">
        <v>1</v>
      </c>
      <c r="C204" s="18">
        <v>12</v>
      </c>
      <c r="D204" s="39">
        <v>13</v>
      </c>
      <c r="E204" s="18">
        <v>6</v>
      </c>
      <c r="F204" s="19">
        <v>13</v>
      </c>
      <c r="G204" s="18">
        <v>10</v>
      </c>
      <c r="H204" s="20">
        <f t="shared" si="10"/>
        <v>54</v>
      </c>
      <c r="I204" s="21">
        <f t="shared" si="9"/>
        <v>8</v>
      </c>
      <c r="J204" s="22">
        <f t="shared" si="11"/>
        <v>1</v>
      </c>
      <c r="K204" s="25"/>
    </row>
    <row r="205" spans="1:11" ht="21" thickBot="1">
      <c r="A205" s="24">
        <v>247</v>
      </c>
      <c r="B205" s="6" t="s">
        <v>14</v>
      </c>
      <c r="C205" s="18">
        <v>10</v>
      </c>
      <c r="D205" s="39">
        <v>13</v>
      </c>
      <c r="E205" s="18">
        <v>5</v>
      </c>
      <c r="F205" s="19">
        <v>13</v>
      </c>
      <c r="G205" s="18">
        <v>9</v>
      </c>
      <c r="H205" s="20">
        <f t="shared" si="10"/>
        <v>50</v>
      </c>
      <c r="I205" s="21">
        <f t="shared" si="9"/>
        <v>17</v>
      </c>
      <c r="J205" s="22">
        <f t="shared" si="11"/>
        <v>1</v>
      </c>
      <c r="K205" s="25"/>
    </row>
    <row r="206" spans="1:11" ht="20.25">
      <c r="A206" s="29">
        <v>248</v>
      </c>
      <c r="B206" s="42" t="s">
        <v>14</v>
      </c>
      <c r="C206" s="31"/>
      <c r="D206" s="40"/>
      <c r="E206" s="31"/>
      <c r="F206" s="32"/>
      <c r="G206" s="31"/>
      <c r="H206" s="29">
        <f t="shared" si="10"/>
        <v>0</v>
      </c>
      <c r="I206" s="33">
        <f t="shared" si="9"/>
        <v>214</v>
      </c>
      <c r="J206" s="34">
        <f t="shared" si="11"/>
        <v>0</v>
      </c>
      <c r="K206" s="35" t="s">
        <v>6</v>
      </c>
    </row>
    <row r="207" spans="1:11" ht="20.25">
      <c r="A207" s="20">
        <v>249</v>
      </c>
      <c r="B207" s="6" t="s">
        <v>14</v>
      </c>
      <c r="C207" s="18"/>
      <c r="D207" s="39">
        <v>14</v>
      </c>
      <c r="E207" s="18"/>
      <c r="F207" s="19"/>
      <c r="G207" s="18"/>
      <c r="H207" s="20">
        <f t="shared" si="10"/>
        <v>14</v>
      </c>
      <c r="I207" s="21">
        <f t="shared" si="9"/>
        <v>186</v>
      </c>
      <c r="J207" s="22">
        <f t="shared" si="11"/>
        <v>0.2</v>
      </c>
      <c r="K207" s="25"/>
    </row>
    <row r="208" spans="1:11" ht="20.25">
      <c r="A208" s="20">
        <v>250</v>
      </c>
      <c r="B208" s="6" t="s">
        <v>14</v>
      </c>
      <c r="C208" s="18"/>
      <c r="D208" s="39">
        <v>11</v>
      </c>
      <c r="E208" s="18">
        <v>6</v>
      </c>
      <c r="F208" s="19">
        <v>9</v>
      </c>
      <c r="G208" s="18">
        <v>5</v>
      </c>
      <c r="H208" s="20">
        <f t="shared" si="10"/>
        <v>31</v>
      </c>
      <c r="I208" s="21">
        <f t="shared" si="9"/>
        <v>91</v>
      </c>
      <c r="J208" s="22">
        <f t="shared" si="11"/>
        <v>0.8</v>
      </c>
      <c r="K208" s="25"/>
    </row>
    <row r="209" spans="1:11" ht="20.25">
      <c r="A209" s="20">
        <v>251</v>
      </c>
      <c r="B209" s="6" t="s">
        <v>14</v>
      </c>
      <c r="C209" s="18"/>
      <c r="D209" s="39">
        <v>11</v>
      </c>
      <c r="E209" s="18">
        <v>2</v>
      </c>
      <c r="F209" s="19">
        <v>7</v>
      </c>
      <c r="G209" s="18">
        <v>2</v>
      </c>
      <c r="H209" s="20">
        <f t="shared" si="10"/>
        <v>22</v>
      </c>
      <c r="I209" s="21">
        <f t="shared" si="9"/>
        <v>154</v>
      </c>
      <c r="J209" s="22">
        <f t="shared" si="11"/>
        <v>0.8</v>
      </c>
      <c r="K209" s="25"/>
    </row>
    <row r="210" spans="1:11" ht="20.25">
      <c r="A210" s="20">
        <v>252</v>
      </c>
      <c r="B210" s="6" t="s">
        <v>1</v>
      </c>
      <c r="C210" s="18"/>
      <c r="D210" s="39">
        <v>14</v>
      </c>
      <c r="E210" s="18">
        <v>9</v>
      </c>
      <c r="F210" s="19">
        <v>14</v>
      </c>
      <c r="G210" s="18">
        <v>8</v>
      </c>
      <c r="H210" s="20">
        <f t="shared" si="10"/>
        <v>45</v>
      </c>
      <c r="I210" s="21">
        <f t="shared" si="9"/>
        <v>32</v>
      </c>
      <c r="J210" s="22">
        <f t="shared" si="11"/>
        <v>0.8</v>
      </c>
      <c r="K210" s="25"/>
    </row>
    <row r="211" spans="1:11" ht="20.25">
      <c r="A211" s="20">
        <v>253</v>
      </c>
      <c r="B211" s="6" t="s">
        <v>14</v>
      </c>
      <c r="C211" s="18"/>
      <c r="D211" s="39">
        <v>11</v>
      </c>
      <c r="E211" s="18"/>
      <c r="F211" s="19">
        <v>8</v>
      </c>
      <c r="G211" s="18"/>
      <c r="H211" s="20">
        <f t="shared" si="10"/>
        <v>19</v>
      </c>
      <c r="I211" s="21">
        <f t="shared" si="9"/>
        <v>170</v>
      </c>
      <c r="J211" s="22">
        <f t="shared" si="11"/>
        <v>0.4</v>
      </c>
      <c r="K211" s="25"/>
    </row>
    <row r="212" spans="1:11" ht="20.25">
      <c r="A212" s="20">
        <v>255</v>
      </c>
      <c r="B212" s="6" t="s">
        <v>1</v>
      </c>
      <c r="C212" s="18"/>
      <c r="D212" s="39">
        <v>14</v>
      </c>
      <c r="E212" s="18">
        <v>5</v>
      </c>
      <c r="F212" s="19">
        <v>9</v>
      </c>
      <c r="G212" s="18">
        <v>2</v>
      </c>
      <c r="H212" s="20">
        <f t="shared" si="10"/>
        <v>30</v>
      </c>
      <c r="I212" s="21">
        <f t="shared" si="9"/>
        <v>98</v>
      </c>
      <c r="J212" s="22">
        <f t="shared" si="11"/>
        <v>0.8</v>
      </c>
      <c r="K212" s="25"/>
    </row>
    <row r="213" spans="1:11" ht="20.25">
      <c r="A213" s="20">
        <v>256</v>
      </c>
      <c r="B213" s="6" t="s">
        <v>14</v>
      </c>
      <c r="C213" s="18"/>
      <c r="D213" s="39">
        <v>13</v>
      </c>
      <c r="E213" s="18">
        <v>8</v>
      </c>
      <c r="F213" s="19">
        <v>12</v>
      </c>
      <c r="G213" s="18">
        <v>8</v>
      </c>
      <c r="H213" s="20">
        <f t="shared" si="10"/>
        <v>41</v>
      </c>
      <c r="I213" s="21">
        <f t="shared" si="9"/>
        <v>49</v>
      </c>
      <c r="J213" s="22">
        <f t="shared" si="11"/>
        <v>0.8</v>
      </c>
      <c r="K213" s="25"/>
    </row>
    <row r="214" spans="1:11" ht="20.25">
      <c r="A214" s="20">
        <v>257</v>
      </c>
      <c r="B214" s="6" t="s">
        <v>14</v>
      </c>
      <c r="C214" s="18"/>
      <c r="D214" s="39"/>
      <c r="E214" s="18"/>
      <c r="F214" s="19"/>
      <c r="G214" s="18"/>
      <c r="H214" s="20">
        <f t="shared" si="10"/>
        <v>0</v>
      </c>
      <c r="I214" s="21">
        <f t="shared" si="9"/>
        <v>214</v>
      </c>
      <c r="J214" s="22">
        <f t="shared" si="11"/>
        <v>0</v>
      </c>
      <c r="K214" s="25"/>
    </row>
    <row r="215" spans="1:11" ht="20.25">
      <c r="A215" s="20">
        <v>258</v>
      </c>
      <c r="B215" s="6" t="s">
        <v>1</v>
      </c>
      <c r="C215" s="18"/>
      <c r="D215" s="39">
        <v>12</v>
      </c>
      <c r="E215" s="18">
        <v>5</v>
      </c>
      <c r="F215" s="19">
        <v>4</v>
      </c>
      <c r="G215" s="18">
        <v>6</v>
      </c>
      <c r="H215" s="20">
        <f t="shared" si="10"/>
        <v>27</v>
      </c>
      <c r="I215" s="21">
        <f t="shared" si="9"/>
        <v>126</v>
      </c>
      <c r="J215" s="22">
        <f t="shared" si="11"/>
        <v>0.8</v>
      </c>
      <c r="K215" s="25"/>
    </row>
    <row r="216" spans="1:11" ht="20.25">
      <c r="A216" s="20">
        <v>259</v>
      </c>
      <c r="B216" s="6" t="s">
        <v>14</v>
      </c>
      <c r="C216" s="18"/>
      <c r="D216" s="39">
        <v>15</v>
      </c>
      <c r="E216" s="18">
        <v>11</v>
      </c>
      <c r="F216" s="19">
        <v>14</v>
      </c>
      <c r="G216" s="18">
        <v>10</v>
      </c>
      <c r="H216" s="20">
        <f t="shared" si="10"/>
        <v>50</v>
      </c>
      <c r="I216" s="21">
        <f t="shared" si="9"/>
        <v>17</v>
      </c>
      <c r="J216" s="22">
        <f t="shared" si="11"/>
        <v>0.8</v>
      </c>
      <c r="K216" s="25"/>
    </row>
    <row r="217" spans="1:11" ht="21" thickBot="1">
      <c r="A217" s="20">
        <v>260</v>
      </c>
      <c r="B217" s="6" t="s">
        <v>1</v>
      </c>
      <c r="C217" s="18"/>
      <c r="D217" s="39">
        <v>11</v>
      </c>
      <c r="E217" s="18"/>
      <c r="F217" s="19">
        <v>9</v>
      </c>
      <c r="G217" s="18"/>
      <c r="H217" s="20">
        <f t="shared" si="10"/>
        <v>20</v>
      </c>
      <c r="I217" s="21">
        <f t="shared" si="9"/>
        <v>165</v>
      </c>
      <c r="J217" s="22">
        <f t="shared" si="11"/>
        <v>0.4</v>
      </c>
      <c r="K217" s="25"/>
    </row>
    <row r="218" spans="1:11" ht="20.25">
      <c r="A218" s="29">
        <v>261</v>
      </c>
      <c r="B218" s="42" t="s">
        <v>14</v>
      </c>
      <c r="C218" s="31"/>
      <c r="D218" s="40"/>
      <c r="E218" s="31"/>
      <c r="F218" s="32"/>
      <c r="G218" s="31"/>
      <c r="H218" s="29">
        <f t="shared" si="10"/>
        <v>0</v>
      </c>
      <c r="I218" s="33">
        <f t="shared" si="9"/>
        <v>214</v>
      </c>
      <c r="J218" s="34">
        <f t="shared" si="11"/>
        <v>0</v>
      </c>
      <c r="K218" s="35" t="s">
        <v>6</v>
      </c>
    </row>
    <row r="219" spans="1:11" ht="20.25">
      <c r="A219" s="20">
        <v>262</v>
      </c>
      <c r="B219" s="6" t="s">
        <v>1</v>
      </c>
      <c r="C219" s="18"/>
      <c r="D219" s="39">
        <v>13</v>
      </c>
      <c r="E219" s="18">
        <v>9</v>
      </c>
      <c r="F219" s="19">
        <v>10</v>
      </c>
      <c r="G219" s="18">
        <v>4</v>
      </c>
      <c r="H219" s="20">
        <f t="shared" si="10"/>
        <v>36</v>
      </c>
      <c r="I219" s="21">
        <f t="shared" si="9"/>
        <v>62</v>
      </c>
      <c r="J219" s="22">
        <f t="shared" si="11"/>
        <v>0.8</v>
      </c>
      <c r="K219" s="25"/>
    </row>
    <row r="220" spans="1:11" ht="20.25">
      <c r="A220" s="20">
        <v>263</v>
      </c>
      <c r="B220" s="6" t="s">
        <v>14</v>
      </c>
      <c r="C220" s="18"/>
      <c r="D220" s="39"/>
      <c r="E220" s="18"/>
      <c r="F220" s="19"/>
      <c r="G220" s="18">
        <v>4</v>
      </c>
      <c r="H220" s="20">
        <f t="shared" si="10"/>
        <v>4</v>
      </c>
      <c r="I220" s="21">
        <f t="shared" si="9"/>
        <v>208</v>
      </c>
      <c r="J220" s="22">
        <f t="shared" si="11"/>
        <v>0.2</v>
      </c>
      <c r="K220" s="25"/>
    </row>
    <row r="221" spans="1:11" ht="20.25">
      <c r="A221" s="20">
        <v>264</v>
      </c>
      <c r="B221" s="6" t="s">
        <v>14</v>
      </c>
      <c r="C221" s="18"/>
      <c r="D221" s="39">
        <v>8</v>
      </c>
      <c r="E221" s="18"/>
      <c r="F221" s="19">
        <v>4</v>
      </c>
      <c r="G221" s="18"/>
      <c r="H221" s="20">
        <f t="shared" si="10"/>
        <v>12</v>
      </c>
      <c r="I221" s="21">
        <f t="shared" si="9"/>
        <v>190</v>
      </c>
      <c r="J221" s="22">
        <f t="shared" si="11"/>
        <v>0.4</v>
      </c>
      <c r="K221" s="25"/>
    </row>
    <row r="222" spans="1:11" ht="20.25">
      <c r="A222" s="20">
        <v>265</v>
      </c>
      <c r="B222" s="6" t="s">
        <v>14</v>
      </c>
      <c r="C222" s="18"/>
      <c r="D222" s="39">
        <v>10</v>
      </c>
      <c r="E222" s="18"/>
      <c r="F222" s="19">
        <v>7</v>
      </c>
      <c r="G222" s="18">
        <v>1</v>
      </c>
      <c r="H222" s="20">
        <f t="shared" si="10"/>
        <v>18</v>
      </c>
      <c r="I222" s="21">
        <f t="shared" si="9"/>
        <v>175</v>
      </c>
      <c r="J222" s="22">
        <f t="shared" si="11"/>
        <v>0.6</v>
      </c>
      <c r="K222" s="25"/>
    </row>
    <row r="223" spans="1:11" ht="20.25">
      <c r="A223" s="20">
        <v>266</v>
      </c>
      <c r="B223" s="6" t="s">
        <v>14</v>
      </c>
      <c r="C223" s="18"/>
      <c r="D223" s="39">
        <v>13</v>
      </c>
      <c r="E223" s="18"/>
      <c r="F223" s="19"/>
      <c r="G223" s="18">
        <v>6</v>
      </c>
      <c r="H223" s="20">
        <f t="shared" si="10"/>
        <v>19</v>
      </c>
      <c r="I223" s="21">
        <f t="shared" si="9"/>
        <v>170</v>
      </c>
      <c r="J223" s="22">
        <f t="shared" si="11"/>
        <v>0.4</v>
      </c>
      <c r="K223" s="25"/>
    </row>
    <row r="224" spans="1:11" ht="20.25">
      <c r="A224" s="20">
        <v>267</v>
      </c>
      <c r="B224" s="6" t="s">
        <v>14</v>
      </c>
      <c r="C224" s="18"/>
      <c r="D224" s="39">
        <v>13</v>
      </c>
      <c r="E224" s="18"/>
      <c r="F224" s="19">
        <v>3</v>
      </c>
      <c r="G224" s="18"/>
      <c r="H224" s="20">
        <f t="shared" si="10"/>
        <v>16</v>
      </c>
      <c r="I224" s="21">
        <f t="shared" si="9"/>
        <v>182</v>
      </c>
      <c r="J224" s="22">
        <f t="shared" si="11"/>
        <v>0.4</v>
      </c>
      <c r="K224" s="25"/>
    </row>
    <row r="225" spans="1:11" ht="20.25">
      <c r="A225" s="24">
        <v>268</v>
      </c>
      <c r="B225" s="6" t="s">
        <v>14</v>
      </c>
      <c r="C225" s="18">
        <v>11</v>
      </c>
      <c r="D225" s="39">
        <v>7</v>
      </c>
      <c r="E225" s="18">
        <v>5</v>
      </c>
      <c r="F225" s="19">
        <v>13</v>
      </c>
      <c r="G225" s="18">
        <v>7</v>
      </c>
      <c r="H225" s="20">
        <f t="shared" si="10"/>
        <v>43</v>
      </c>
      <c r="I225" s="21">
        <f t="shared" si="9"/>
        <v>41</v>
      </c>
      <c r="J225" s="22">
        <f t="shared" si="11"/>
        <v>1</v>
      </c>
      <c r="K225" s="25"/>
    </row>
    <row r="226" spans="1:11" ht="20.25">
      <c r="A226" s="24">
        <v>269</v>
      </c>
      <c r="B226" s="6" t="s">
        <v>14</v>
      </c>
      <c r="C226" s="18">
        <v>8</v>
      </c>
      <c r="D226" s="39">
        <v>9</v>
      </c>
      <c r="E226" s="18">
        <v>6</v>
      </c>
      <c r="F226" s="19">
        <v>9</v>
      </c>
      <c r="G226" s="18">
        <v>1</v>
      </c>
      <c r="H226" s="20">
        <f t="shared" si="10"/>
        <v>33</v>
      </c>
      <c r="I226" s="21">
        <f t="shared" si="9"/>
        <v>81</v>
      </c>
      <c r="J226" s="22">
        <f t="shared" si="11"/>
        <v>1</v>
      </c>
      <c r="K226" s="25"/>
    </row>
    <row r="227" spans="1:11" ht="20.25">
      <c r="A227" s="20">
        <v>270</v>
      </c>
      <c r="B227" s="6" t="s">
        <v>14</v>
      </c>
      <c r="C227" s="18">
        <v>2</v>
      </c>
      <c r="D227" s="39"/>
      <c r="E227" s="18"/>
      <c r="F227" s="19">
        <v>2</v>
      </c>
      <c r="G227" s="18">
        <v>6</v>
      </c>
      <c r="H227" s="20">
        <f t="shared" si="10"/>
        <v>10</v>
      </c>
      <c r="I227" s="21">
        <f t="shared" si="9"/>
        <v>193</v>
      </c>
      <c r="J227" s="22">
        <f t="shared" si="11"/>
        <v>0.6</v>
      </c>
      <c r="K227" s="25"/>
    </row>
    <row r="228" spans="1:11" ht="20.25">
      <c r="A228" s="24">
        <v>271</v>
      </c>
      <c r="B228" s="6" t="s">
        <v>1</v>
      </c>
      <c r="C228" s="18">
        <v>9</v>
      </c>
      <c r="D228" s="39">
        <v>7</v>
      </c>
      <c r="E228" s="18">
        <v>3</v>
      </c>
      <c r="F228" s="19">
        <v>4</v>
      </c>
      <c r="G228" s="18">
        <v>4</v>
      </c>
      <c r="H228" s="20">
        <f t="shared" si="10"/>
        <v>27</v>
      </c>
      <c r="I228" s="21">
        <f t="shared" si="9"/>
        <v>126</v>
      </c>
      <c r="J228" s="22">
        <f t="shared" si="11"/>
        <v>1</v>
      </c>
      <c r="K228" s="25"/>
    </row>
    <row r="229" spans="1:11" ht="20.25">
      <c r="A229" s="20">
        <v>272</v>
      </c>
      <c r="B229" s="6" t="s">
        <v>1</v>
      </c>
      <c r="C229" s="18">
        <v>10</v>
      </c>
      <c r="D229" s="39">
        <v>13</v>
      </c>
      <c r="E229" s="18"/>
      <c r="F229" s="19"/>
      <c r="G229" s="18"/>
      <c r="H229" s="20">
        <f t="shared" si="10"/>
        <v>23</v>
      </c>
      <c r="I229" s="21">
        <f t="shared" si="9"/>
        <v>148</v>
      </c>
      <c r="J229" s="22">
        <f t="shared" si="11"/>
        <v>0.4</v>
      </c>
      <c r="K229" s="25"/>
    </row>
    <row r="230" spans="1:11" ht="20.25">
      <c r="A230" s="20">
        <v>273</v>
      </c>
      <c r="B230" s="6" t="s">
        <v>14</v>
      </c>
      <c r="C230" s="18">
        <v>10</v>
      </c>
      <c r="D230" s="39">
        <v>10</v>
      </c>
      <c r="E230" s="18">
        <v>4</v>
      </c>
      <c r="F230" s="19">
        <v>9</v>
      </c>
      <c r="G230" s="18"/>
      <c r="H230" s="20">
        <f t="shared" si="10"/>
        <v>33</v>
      </c>
      <c r="I230" s="21">
        <f t="shared" si="9"/>
        <v>81</v>
      </c>
      <c r="J230" s="22">
        <f t="shared" si="11"/>
        <v>0.8</v>
      </c>
      <c r="K230" s="25"/>
    </row>
    <row r="231" spans="1:11" ht="20.25">
      <c r="A231" s="20">
        <v>274</v>
      </c>
      <c r="B231" s="6" t="s">
        <v>1</v>
      </c>
      <c r="C231" s="18">
        <v>9</v>
      </c>
      <c r="D231" s="39">
        <v>9</v>
      </c>
      <c r="E231" s="18">
        <v>11</v>
      </c>
      <c r="F231" s="19"/>
      <c r="G231" s="18">
        <v>2</v>
      </c>
      <c r="H231" s="20">
        <f t="shared" si="10"/>
        <v>31</v>
      </c>
      <c r="I231" s="21">
        <f t="shared" si="9"/>
        <v>91</v>
      </c>
      <c r="J231" s="22">
        <f t="shared" si="11"/>
        <v>0.8</v>
      </c>
      <c r="K231" s="25"/>
    </row>
    <row r="232" spans="1:11" ht="20.25">
      <c r="A232" s="24">
        <v>275</v>
      </c>
      <c r="B232" s="6" t="s">
        <v>1</v>
      </c>
      <c r="C232" s="18">
        <v>3</v>
      </c>
      <c r="D232" s="39">
        <v>5</v>
      </c>
      <c r="E232" s="18">
        <v>3</v>
      </c>
      <c r="F232" s="19">
        <v>8</v>
      </c>
      <c r="G232" s="18">
        <v>0</v>
      </c>
      <c r="H232" s="20">
        <f t="shared" si="10"/>
        <v>19</v>
      </c>
      <c r="I232" s="21">
        <f t="shared" si="9"/>
        <v>170</v>
      </c>
      <c r="J232" s="22">
        <f t="shared" si="11"/>
        <v>1</v>
      </c>
      <c r="K232" s="25"/>
    </row>
    <row r="233" spans="1:11" ht="20.25">
      <c r="A233" s="24">
        <v>276</v>
      </c>
      <c r="B233" s="6" t="s">
        <v>14</v>
      </c>
      <c r="C233" s="18">
        <v>7</v>
      </c>
      <c r="D233" s="39">
        <v>14</v>
      </c>
      <c r="E233" s="18">
        <v>9</v>
      </c>
      <c r="F233" s="19">
        <v>14</v>
      </c>
      <c r="G233" s="18">
        <v>8</v>
      </c>
      <c r="H233" s="20">
        <f t="shared" si="10"/>
        <v>52</v>
      </c>
      <c r="I233" s="21">
        <f t="shared" si="9"/>
        <v>12</v>
      </c>
      <c r="J233" s="22">
        <f t="shared" si="11"/>
        <v>1</v>
      </c>
      <c r="K233" s="25"/>
    </row>
    <row r="234" spans="1:11" ht="20.25">
      <c r="A234" s="20">
        <v>277</v>
      </c>
      <c r="B234" s="6" t="s">
        <v>14</v>
      </c>
      <c r="C234" s="18"/>
      <c r="D234" s="39">
        <v>12</v>
      </c>
      <c r="E234" s="18">
        <v>6</v>
      </c>
      <c r="F234" s="19"/>
      <c r="G234" s="18">
        <v>6</v>
      </c>
      <c r="H234" s="20">
        <f t="shared" si="10"/>
        <v>24</v>
      </c>
      <c r="I234" s="21">
        <f t="shared" si="9"/>
        <v>146</v>
      </c>
      <c r="J234" s="22">
        <f t="shared" si="11"/>
        <v>0.6</v>
      </c>
      <c r="K234" s="25"/>
    </row>
    <row r="235" spans="1:11" ht="20.25">
      <c r="A235" s="20">
        <v>278</v>
      </c>
      <c r="B235" s="6" t="s">
        <v>1</v>
      </c>
      <c r="C235" s="18">
        <v>13</v>
      </c>
      <c r="D235" s="39">
        <v>14</v>
      </c>
      <c r="E235" s="18"/>
      <c r="F235" s="19">
        <v>13</v>
      </c>
      <c r="G235" s="18">
        <v>7</v>
      </c>
      <c r="H235" s="20">
        <f t="shared" si="10"/>
        <v>47</v>
      </c>
      <c r="I235" s="21">
        <f t="shared" si="9"/>
        <v>28</v>
      </c>
      <c r="J235" s="22">
        <f t="shared" si="11"/>
        <v>0.8</v>
      </c>
      <c r="K235" s="25"/>
    </row>
    <row r="236" spans="1:11" ht="20.25">
      <c r="A236" s="20">
        <v>279</v>
      </c>
      <c r="B236" s="6" t="s">
        <v>1</v>
      </c>
      <c r="C236" s="18">
        <v>7</v>
      </c>
      <c r="D236" s="39">
        <v>15</v>
      </c>
      <c r="E236" s="18"/>
      <c r="F236" s="19">
        <v>12</v>
      </c>
      <c r="G236" s="18">
        <v>9</v>
      </c>
      <c r="H236" s="20">
        <f t="shared" si="10"/>
        <v>43</v>
      </c>
      <c r="I236" s="21">
        <f t="shared" si="9"/>
        <v>41</v>
      </c>
      <c r="J236" s="22">
        <f t="shared" si="11"/>
        <v>0.8</v>
      </c>
      <c r="K236" s="25"/>
    </row>
    <row r="237" spans="1:11" ht="20.25">
      <c r="A237" s="20">
        <v>280</v>
      </c>
      <c r="B237" s="6" t="s">
        <v>1</v>
      </c>
      <c r="C237" s="18">
        <v>3</v>
      </c>
      <c r="D237" s="39">
        <v>9</v>
      </c>
      <c r="E237" s="18">
        <v>7</v>
      </c>
      <c r="F237" s="19"/>
      <c r="G237" s="18">
        <v>2</v>
      </c>
      <c r="H237" s="20">
        <f t="shared" si="10"/>
        <v>21</v>
      </c>
      <c r="I237" s="21">
        <f t="shared" si="9"/>
        <v>159</v>
      </c>
      <c r="J237" s="22">
        <f t="shared" si="11"/>
        <v>0.8</v>
      </c>
      <c r="K237" s="25"/>
    </row>
    <row r="238" spans="1:11" ht="20.25">
      <c r="A238" s="24">
        <v>282</v>
      </c>
      <c r="B238" s="6" t="s">
        <v>14</v>
      </c>
      <c r="C238" s="18">
        <v>4</v>
      </c>
      <c r="D238" s="39">
        <v>6</v>
      </c>
      <c r="E238" s="18">
        <v>5</v>
      </c>
      <c r="F238" s="19">
        <v>8</v>
      </c>
      <c r="G238" s="18">
        <v>3</v>
      </c>
      <c r="H238" s="20">
        <f t="shared" si="10"/>
        <v>26</v>
      </c>
      <c r="I238" s="21">
        <f t="shared" si="9"/>
        <v>134</v>
      </c>
      <c r="J238" s="22">
        <f t="shared" si="11"/>
        <v>1</v>
      </c>
      <c r="K238" s="25"/>
    </row>
    <row r="239" spans="1:11" ht="20.25">
      <c r="A239" s="20">
        <v>283</v>
      </c>
      <c r="B239" s="6" t="s">
        <v>14</v>
      </c>
      <c r="C239" s="18">
        <v>5</v>
      </c>
      <c r="D239" s="39"/>
      <c r="E239" s="18">
        <v>3</v>
      </c>
      <c r="F239" s="19">
        <v>10</v>
      </c>
      <c r="G239" s="18">
        <v>5</v>
      </c>
      <c r="H239" s="20">
        <f t="shared" si="10"/>
        <v>23</v>
      </c>
      <c r="I239" s="21">
        <f t="shared" si="9"/>
        <v>148</v>
      </c>
      <c r="J239" s="22">
        <f t="shared" si="11"/>
        <v>0.8</v>
      </c>
      <c r="K239" s="25"/>
    </row>
    <row r="240" spans="1:11" ht="20.25">
      <c r="A240" s="24">
        <v>284</v>
      </c>
      <c r="B240" s="6" t="s">
        <v>14</v>
      </c>
      <c r="C240" s="18">
        <v>4</v>
      </c>
      <c r="D240" s="39">
        <v>8</v>
      </c>
      <c r="E240" s="18">
        <v>8</v>
      </c>
      <c r="F240" s="19">
        <v>5</v>
      </c>
      <c r="G240" s="18">
        <v>3</v>
      </c>
      <c r="H240" s="20">
        <f t="shared" si="10"/>
        <v>28</v>
      </c>
      <c r="I240" s="21">
        <f t="shared" si="9"/>
        <v>123</v>
      </c>
      <c r="J240" s="22">
        <f t="shared" si="11"/>
        <v>1</v>
      </c>
      <c r="K240" s="25"/>
    </row>
    <row r="241" spans="1:11" ht="20.25">
      <c r="A241" s="20">
        <v>285</v>
      </c>
      <c r="B241" s="6" t="s">
        <v>14</v>
      </c>
      <c r="C241" s="18"/>
      <c r="D241" s="39">
        <v>8</v>
      </c>
      <c r="E241" s="18">
        <v>2</v>
      </c>
      <c r="F241" s="19">
        <v>6</v>
      </c>
      <c r="G241" s="18">
        <v>2</v>
      </c>
      <c r="H241" s="20">
        <f t="shared" si="10"/>
        <v>18</v>
      </c>
      <c r="I241" s="21">
        <f t="shared" si="9"/>
        <v>175</v>
      </c>
      <c r="J241" s="22">
        <f t="shared" si="11"/>
        <v>0.8</v>
      </c>
      <c r="K241" s="25"/>
    </row>
    <row r="242" spans="1:11" ht="21" thickBot="1">
      <c r="A242" s="20">
        <v>286</v>
      </c>
      <c r="B242" s="6" t="s">
        <v>1</v>
      </c>
      <c r="C242" s="18">
        <v>7</v>
      </c>
      <c r="D242" s="39">
        <v>12</v>
      </c>
      <c r="E242" s="18">
        <v>5</v>
      </c>
      <c r="F242" s="19"/>
      <c r="G242" s="18">
        <v>5</v>
      </c>
      <c r="H242" s="20">
        <f t="shared" si="10"/>
        <v>29</v>
      </c>
      <c r="I242" s="21">
        <f t="shared" si="9"/>
        <v>110</v>
      </c>
      <c r="J242" s="22">
        <f t="shared" si="11"/>
        <v>0.8</v>
      </c>
      <c r="K242" s="25"/>
    </row>
    <row r="243" spans="1:11" ht="20.25">
      <c r="A243" s="29">
        <v>287</v>
      </c>
      <c r="B243" s="42" t="s">
        <v>1</v>
      </c>
      <c r="C243" s="31"/>
      <c r="D243" s="40"/>
      <c r="E243" s="31"/>
      <c r="F243" s="32"/>
      <c r="G243" s="31"/>
      <c r="H243" s="29">
        <f t="shared" si="10"/>
        <v>0</v>
      </c>
      <c r="I243" s="33">
        <f t="shared" si="9"/>
        <v>214</v>
      </c>
      <c r="J243" s="34">
        <f t="shared" si="11"/>
        <v>0</v>
      </c>
      <c r="K243" s="35" t="s">
        <v>6</v>
      </c>
    </row>
    <row r="244" spans="1:11" ht="20.25">
      <c r="A244" s="24">
        <v>288</v>
      </c>
      <c r="B244" s="6" t="s">
        <v>14</v>
      </c>
      <c r="C244" s="18">
        <v>15</v>
      </c>
      <c r="D244" s="39">
        <v>15</v>
      </c>
      <c r="E244" s="18">
        <v>11</v>
      </c>
      <c r="F244" s="19">
        <v>14</v>
      </c>
      <c r="G244" s="18">
        <v>10</v>
      </c>
      <c r="H244" s="20">
        <f t="shared" si="10"/>
        <v>65</v>
      </c>
      <c r="I244" s="41">
        <f t="shared" si="9"/>
        <v>1</v>
      </c>
      <c r="J244" s="22">
        <f t="shared" si="11"/>
        <v>1</v>
      </c>
      <c r="K244" s="25"/>
    </row>
    <row r="245" spans="1:11" ht="20.25">
      <c r="A245" s="20">
        <v>289</v>
      </c>
      <c r="B245" s="5" t="s">
        <v>14</v>
      </c>
      <c r="C245" s="18">
        <v>7</v>
      </c>
      <c r="D245" s="39">
        <v>8</v>
      </c>
      <c r="E245" s="18">
        <v>6</v>
      </c>
      <c r="F245" s="19"/>
      <c r="G245" s="18"/>
      <c r="H245" s="20">
        <f t="shared" si="10"/>
        <v>21</v>
      </c>
      <c r="I245" s="21">
        <f t="shared" si="9"/>
        <v>159</v>
      </c>
      <c r="J245" s="22">
        <f t="shared" si="11"/>
        <v>0.6</v>
      </c>
      <c r="K245" s="25"/>
    </row>
    <row r="246" spans="1:11" ht="20.25">
      <c r="A246" s="24">
        <v>290</v>
      </c>
      <c r="B246" s="5" t="s">
        <v>1</v>
      </c>
      <c r="C246" s="18">
        <v>14</v>
      </c>
      <c r="D246" s="36">
        <v>14</v>
      </c>
      <c r="E246" s="19">
        <v>9</v>
      </c>
      <c r="F246" s="19">
        <v>15</v>
      </c>
      <c r="G246" s="19">
        <v>9</v>
      </c>
      <c r="H246" s="20">
        <f t="shared" si="10"/>
        <v>61</v>
      </c>
      <c r="I246" s="41">
        <f t="shared" si="9"/>
        <v>2</v>
      </c>
      <c r="J246" s="22">
        <f t="shared" si="11"/>
        <v>1</v>
      </c>
      <c r="K246" s="25"/>
    </row>
    <row r="247" spans="1:11" ht="20.25">
      <c r="A247" s="24">
        <v>291</v>
      </c>
      <c r="B247" s="5" t="s">
        <v>1</v>
      </c>
      <c r="C247" s="18">
        <v>14</v>
      </c>
      <c r="D247" s="36">
        <v>14</v>
      </c>
      <c r="E247" s="19">
        <v>8</v>
      </c>
      <c r="F247" s="19">
        <v>12</v>
      </c>
      <c r="G247" s="19">
        <v>10</v>
      </c>
      <c r="H247" s="20">
        <f t="shared" si="10"/>
        <v>58</v>
      </c>
      <c r="I247" s="41">
        <f t="shared" si="9"/>
        <v>4</v>
      </c>
      <c r="J247" s="22">
        <f t="shared" si="11"/>
        <v>1</v>
      </c>
      <c r="K247" s="25"/>
    </row>
    <row r="248" spans="1:11" ht="20.25">
      <c r="A248" s="24">
        <v>292</v>
      </c>
      <c r="B248" s="5" t="s">
        <v>14</v>
      </c>
      <c r="C248" s="18">
        <v>9</v>
      </c>
      <c r="D248" s="36">
        <v>12</v>
      </c>
      <c r="E248" s="19">
        <v>7</v>
      </c>
      <c r="F248" s="19">
        <v>6</v>
      </c>
      <c r="G248" s="19">
        <v>6</v>
      </c>
      <c r="H248" s="20">
        <f t="shared" si="10"/>
        <v>40</v>
      </c>
      <c r="I248" s="21">
        <f t="shared" si="9"/>
        <v>53</v>
      </c>
      <c r="J248" s="22">
        <f t="shared" si="11"/>
        <v>1</v>
      </c>
      <c r="K248" s="25"/>
    </row>
    <row r="249" spans="1:11" ht="20.25">
      <c r="A249" s="24">
        <v>293</v>
      </c>
      <c r="B249" s="5" t="s">
        <v>14</v>
      </c>
      <c r="C249" s="18">
        <v>7</v>
      </c>
      <c r="D249" s="36">
        <v>12</v>
      </c>
      <c r="E249" s="19">
        <v>3</v>
      </c>
      <c r="F249" s="19">
        <v>9</v>
      </c>
      <c r="G249" s="19">
        <v>5</v>
      </c>
      <c r="H249" s="20">
        <f t="shared" si="10"/>
        <v>36</v>
      </c>
      <c r="I249" s="21">
        <f t="shared" si="9"/>
        <v>62</v>
      </c>
      <c r="J249" s="22">
        <f t="shared" si="11"/>
        <v>1</v>
      </c>
      <c r="K249" s="25"/>
    </row>
    <row r="250" spans="1:11" ht="20.25">
      <c r="A250" s="20">
        <v>294</v>
      </c>
      <c r="B250" s="5" t="s">
        <v>1</v>
      </c>
      <c r="C250" s="18">
        <v>3</v>
      </c>
      <c r="D250" s="36"/>
      <c r="E250" s="19">
        <v>4</v>
      </c>
      <c r="F250" s="19">
        <v>4</v>
      </c>
      <c r="G250" s="19">
        <v>1</v>
      </c>
      <c r="H250" s="20">
        <f t="shared" si="10"/>
        <v>12</v>
      </c>
      <c r="I250" s="21">
        <f t="shared" si="9"/>
        <v>190</v>
      </c>
      <c r="J250" s="22">
        <f t="shared" si="11"/>
        <v>0.8</v>
      </c>
      <c r="K250" s="25"/>
    </row>
    <row r="251" spans="1:11" ht="20.25">
      <c r="A251" s="24">
        <v>295</v>
      </c>
      <c r="B251" s="5" t="s">
        <v>14</v>
      </c>
      <c r="C251" s="18">
        <v>12</v>
      </c>
      <c r="D251" s="36">
        <v>9</v>
      </c>
      <c r="E251" s="19">
        <v>8</v>
      </c>
      <c r="F251" s="19">
        <v>13</v>
      </c>
      <c r="G251" s="19">
        <v>8</v>
      </c>
      <c r="H251" s="20">
        <f t="shared" si="10"/>
        <v>50</v>
      </c>
      <c r="I251" s="21">
        <f t="shared" si="9"/>
        <v>17</v>
      </c>
      <c r="J251" s="22">
        <f t="shared" si="11"/>
        <v>1</v>
      </c>
      <c r="K251" s="25"/>
    </row>
    <row r="252" spans="1:11" ht="21" thickBot="1">
      <c r="A252" s="24">
        <v>296</v>
      </c>
      <c r="B252" s="5" t="s">
        <v>14</v>
      </c>
      <c r="C252" s="18">
        <v>10</v>
      </c>
      <c r="D252" s="36">
        <v>14</v>
      </c>
      <c r="E252" s="19">
        <v>7</v>
      </c>
      <c r="F252" s="19">
        <v>13</v>
      </c>
      <c r="G252" s="19">
        <v>7</v>
      </c>
      <c r="H252" s="20">
        <f t="shared" si="10"/>
        <v>51</v>
      </c>
      <c r="I252" s="21">
        <f t="shared" si="9"/>
        <v>14</v>
      </c>
      <c r="J252" s="22">
        <f t="shared" si="11"/>
        <v>1</v>
      </c>
      <c r="K252" s="25"/>
    </row>
    <row r="253" spans="1:11" ht="20.25">
      <c r="A253" s="29">
        <v>297</v>
      </c>
      <c r="B253" s="43" t="s">
        <v>14</v>
      </c>
      <c r="C253" s="31"/>
      <c r="D253" s="38"/>
      <c r="E253" s="32"/>
      <c r="F253" s="32"/>
      <c r="G253" s="32"/>
      <c r="H253" s="29">
        <f t="shared" si="10"/>
        <v>0</v>
      </c>
      <c r="I253" s="33">
        <f t="shared" si="9"/>
        <v>214</v>
      </c>
      <c r="J253" s="34">
        <f t="shared" si="11"/>
        <v>0</v>
      </c>
      <c r="K253" s="35" t="s">
        <v>6</v>
      </c>
    </row>
    <row r="254" spans="1:11" ht="21" thickBot="1">
      <c r="A254" s="20">
        <v>298</v>
      </c>
      <c r="B254" s="5" t="s">
        <v>14</v>
      </c>
      <c r="C254" s="18">
        <v>9</v>
      </c>
      <c r="D254" s="36">
        <v>14</v>
      </c>
      <c r="E254" s="19">
        <v>3</v>
      </c>
      <c r="F254" s="19"/>
      <c r="G254" s="19"/>
      <c r="H254" s="20">
        <f t="shared" si="10"/>
        <v>26</v>
      </c>
      <c r="I254" s="21">
        <f t="shared" si="9"/>
        <v>134</v>
      </c>
      <c r="J254" s="22">
        <f t="shared" si="11"/>
        <v>0.6</v>
      </c>
      <c r="K254" s="25"/>
    </row>
    <row r="255" spans="1:11" ht="17.25">
      <c r="A255" s="86" t="s">
        <v>15</v>
      </c>
      <c r="B255" s="87"/>
      <c r="C255" s="87"/>
      <c r="D255" s="87"/>
      <c r="E255" s="87"/>
      <c r="F255" s="87"/>
      <c r="G255" s="87"/>
      <c r="H255" s="87"/>
      <c r="I255" s="87"/>
      <c r="J255" s="87"/>
      <c r="K255" s="3"/>
    </row>
    <row r="256" spans="1:11">
      <c r="A256" s="88" t="s">
        <v>22</v>
      </c>
      <c r="B256" s="89"/>
      <c r="C256" s="89"/>
      <c r="D256" s="89"/>
      <c r="E256" s="89"/>
      <c r="F256" s="89"/>
      <c r="G256" s="89"/>
      <c r="H256" s="89"/>
      <c r="I256" s="89"/>
      <c r="J256" s="89"/>
      <c r="K256" s="90"/>
    </row>
    <row r="257" spans="1:11">
      <c r="A257" s="70" t="s">
        <v>16</v>
      </c>
      <c r="B257" s="71"/>
      <c r="C257" s="71"/>
      <c r="D257" s="71"/>
      <c r="E257" s="71"/>
      <c r="F257" s="71"/>
      <c r="G257" s="71"/>
      <c r="H257" s="71"/>
      <c r="I257" s="71"/>
      <c r="J257" s="71"/>
      <c r="K257" s="72"/>
    </row>
    <row r="258" spans="1:11" ht="17.25" thickBot="1">
      <c r="A258" s="73" t="s">
        <v>0</v>
      </c>
      <c r="B258" s="74"/>
      <c r="C258" s="74"/>
      <c r="D258" s="74"/>
      <c r="E258" s="74"/>
      <c r="F258" s="74"/>
      <c r="G258" s="74"/>
      <c r="H258" s="74"/>
      <c r="I258" s="74"/>
      <c r="J258" s="74"/>
      <c r="K258" s="75"/>
    </row>
  </sheetData>
  <mergeCells count="8">
    <mergeCell ref="A257:K257"/>
    <mergeCell ref="A258:K258"/>
    <mergeCell ref="A1:K1"/>
    <mergeCell ref="A2:K2"/>
    <mergeCell ref="H3:I3"/>
    <mergeCell ref="J3:J4"/>
    <mergeCell ref="A255:J255"/>
    <mergeCell ref="A256:K256"/>
  </mergeCells>
  <phoneticPr fontId="1" type="noConversion"/>
  <conditionalFormatting sqref="C5:G254">
    <cfRule type="cellIs" dxfId="14" priority="3" operator="equal">
      <formula>0</formula>
    </cfRule>
  </conditionalFormatting>
  <conditionalFormatting sqref="J5:J254">
    <cfRule type="cellIs" dxfId="13" priority="2" operator="lessThan">
      <formula>1</formula>
    </cfRule>
  </conditionalFormatting>
  <conditionalFormatting sqref="C5:G254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7"/>
  <sheetViews>
    <sheetView tabSelected="1" topLeftCell="A55" workbookViewId="0">
      <selection activeCell="E72" sqref="E72"/>
    </sheetView>
  </sheetViews>
  <sheetFormatPr defaultRowHeight="16.5"/>
  <sheetData>
    <row r="1" spans="1:13" ht="35.25" thickTop="1" thickBot="1">
      <c r="A1" s="76" t="s">
        <v>23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8"/>
    </row>
    <row r="2" spans="1:13" ht="27.75" thickTop="1" thickBot="1">
      <c r="A2" s="79" t="s">
        <v>24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1"/>
    </row>
    <row r="3" spans="1:13" ht="20.25" customHeight="1">
      <c r="A3" s="44"/>
      <c r="B3" s="45"/>
      <c r="C3" s="46">
        <v>16</v>
      </c>
      <c r="D3" s="46">
        <v>17</v>
      </c>
      <c r="E3" s="46">
        <v>18</v>
      </c>
      <c r="F3" s="46">
        <v>19</v>
      </c>
      <c r="G3" s="46">
        <v>20</v>
      </c>
      <c r="H3" s="46" t="s">
        <v>25</v>
      </c>
      <c r="I3" s="91" t="s">
        <v>26</v>
      </c>
      <c r="J3" s="91"/>
      <c r="K3" s="91"/>
      <c r="L3" s="92" t="s">
        <v>27</v>
      </c>
      <c r="M3" s="47" t="s">
        <v>28</v>
      </c>
    </row>
    <row r="4" spans="1:13" ht="27.75" thickBot="1">
      <c r="A4" s="48" t="s">
        <v>29</v>
      </c>
      <c r="B4" s="49" t="s">
        <v>30</v>
      </c>
      <c r="C4" s="69" t="s">
        <v>31</v>
      </c>
      <c r="D4" s="50" t="s">
        <v>32</v>
      </c>
      <c r="E4" s="69" t="s">
        <v>33</v>
      </c>
      <c r="F4" s="69" t="s">
        <v>34</v>
      </c>
      <c r="G4" s="69" t="s">
        <v>35</v>
      </c>
      <c r="H4" s="69" t="s">
        <v>36</v>
      </c>
      <c r="I4" s="51" t="s">
        <v>37</v>
      </c>
      <c r="J4" s="52" t="s">
        <v>38</v>
      </c>
      <c r="K4" s="53" t="s">
        <v>39</v>
      </c>
      <c r="L4" s="93"/>
      <c r="M4" s="54"/>
    </row>
    <row r="5" spans="1:13" ht="20.25">
      <c r="A5" s="55">
        <v>1</v>
      </c>
      <c r="B5" s="56" t="s">
        <v>40</v>
      </c>
      <c r="C5" s="57">
        <v>7</v>
      </c>
      <c r="D5" s="57">
        <v>5</v>
      </c>
      <c r="E5" s="57">
        <v>5</v>
      </c>
      <c r="F5" s="27"/>
      <c r="G5" s="27"/>
      <c r="H5" s="58">
        <f>'[1]1주차'!K6</f>
        <v>2</v>
      </c>
      <c r="I5" s="58">
        <f>SUM(C5,D5,E5,F5,G5)</f>
        <v>17</v>
      </c>
      <c r="J5" s="59">
        <f>SUM(H5:I5)</f>
        <v>19</v>
      </c>
      <c r="K5" s="59">
        <f t="shared" ref="K5:K68" si="0">RANK(J5,J$5:J$233)</f>
        <v>152</v>
      </c>
      <c r="L5" s="60">
        <f>COUNTA(C5,D5,E5,F5,G5)/5</f>
        <v>0.6</v>
      </c>
      <c r="M5" s="37"/>
    </row>
    <row r="6" spans="1:13" ht="20.25">
      <c r="A6" s="24">
        <v>2</v>
      </c>
      <c r="B6" s="7" t="s">
        <v>41</v>
      </c>
      <c r="C6" s="18">
        <v>12</v>
      </c>
      <c r="D6" s="18">
        <v>11</v>
      </c>
      <c r="E6" s="18">
        <v>3</v>
      </c>
      <c r="F6" s="19">
        <v>7</v>
      </c>
      <c r="G6" s="19">
        <v>5</v>
      </c>
      <c r="H6" s="20">
        <f>'[1]1주차'!K7</f>
        <v>6</v>
      </c>
      <c r="I6" s="20">
        <f t="shared" ref="I6:I69" si="1">SUM(C6,D6,E6,F6,G6)</f>
        <v>38</v>
      </c>
      <c r="J6" s="61">
        <f t="shared" ref="J6:J69" si="2">SUM(H6:I6)</f>
        <v>44</v>
      </c>
      <c r="K6" s="59">
        <f t="shared" si="0"/>
        <v>42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41</v>
      </c>
      <c r="C7" s="18">
        <v>8</v>
      </c>
      <c r="D7" s="18">
        <v>11</v>
      </c>
      <c r="E7" s="18">
        <v>4</v>
      </c>
      <c r="F7" s="19">
        <v>10</v>
      </c>
      <c r="G7" s="19">
        <v>3</v>
      </c>
      <c r="H7" s="20">
        <f>'[1]1주차'!K8</f>
        <v>5</v>
      </c>
      <c r="I7" s="20">
        <f t="shared" si="1"/>
        <v>36</v>
      </c>
      <c r="J7" s="61">
        <f t="shared" si="2"/>
        <v>41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40</v>
      </c>
      <c r="C8" s="18">
        <v>12</v>
      </c>
      <c r="D8" s="18">
        <v>10</v>
      </c>
      <c r="E8" s="18">
        <v>11</v>
      </c>
      <c r="F8" s="18">
        <v>7</v>
      </c>
      <c r="G8" s="18">
        <v>8</v>
      </c>
      <c r="H8" s="20">
        <f>'[1]1주차'!K9</f>
        <v>6</v>
      </c>
      <c r="I8" s="20">
        <f t="shared" si="1"/>
        <v>48</v>
      </c>
      <c r="J8" s="61">
        <f t="shared" si="2"/>
        <v>54</v>
      </c>
      <c r="K8" s="59">
        <f t="shared" si="0"/>
        <v>20</v>
      </c>
      <c r="L8" s="22">
        <f t="shared" si="3"/>
        <v>1</v>
      </c>
      <c r="M8" s="25"/>
    </row>
    <row r="9" spans="1:13" ht="20.25">
      <c r="A9" s="29">
        <v>5</v>
      </c>
      <c r="B9" s="30" t="s">
        <v>41</v>
      </c>
      <c r="C9" s="31"/>
      <c r="D9" s="31"/>
      <c r="E9" s="31"/>
      <c r="F9" s="31"/>
      <c r="G9" s="62"/>
      <c r="H9" s="29">
        <f>'[1]1주차'!K10</f>
        <v>0</v>
      </c>
      <c r="I9" s="29">
        <f t="shared" si="1"/>
        <v>0</v>
      </c>
      <c r="J9" s="33">
        <f t="shared" si="2"/>
        <v>0</v>
      </c>
      <c r="K9" s="63">
        <f t="shared" si="0"/>
        <v>203</v>
      </c>
      <c r="L9" s="34">
        <f t="shared" si="3"/>
        <v>0</v>
      </c>
      <c r="M9" s="35" t="s">
        <v>42</v>
      </c>
    </row>
    <row r="10" spans="1:13" ht="20.25">
      <c r="A10" s="17">
        <v>7</v>
      </c>
      <c r="B10" s="7" t="s">
        <v>40</v>
      </c>
      <c r="C10" s="18"/>
      <c r="D10" s="18"/>
      <c r="E10" s="18">
        <v>6</v>
      </c>
      <c r="F10" s="18"/>
      <c r="G10" s="19"/>
      <c r="H10" s="20">
        <f>'[1]1주차'!K12</f>
        <v>4</v>
      </c>
      <c r="I10" s="20">
        <f t="shared" si="1"/>
        <v>6</v>
      </c>
      <c r="J10" s="61">
        <f t="shared" si="2"/>
        <v>10</v>
      </c>
      <c r="K10" s="59">
        <f t="shared" si="0"/>
        <v>176</v>
      </c>
      <c r="L10" s="22">
        <f t="shared" si="3"/>
        <v>0.2</v>
      </c>
      <c r="M10" s="64"/>
    </row>
    <row r="11" spans="1:13" ht="20.25">
      <c r="A11" s="24">
        <v>9</v>
      </c>
      <c r="B11" s="7" t="s">
        <v>41</v>
      </c>
      <c r="C11" s="18">
        <v>9</v>
      </c>
      <c r="D11" s="18">
        <v>11</v>
      </c>
      <c r="E11" s="18">
        <v>3</v>
      </c>
      <c r="F11" s="18">
        <v>11</v>
      </c>
      <c r="G11" s="19">
        <v>5</v>
      </c>
      <c r="H11" s="20">
        <f>'[1]1주차'!K14</f>
        <v>5</v>
      </c>
      <c r="I11" s="20">
        <f t="shared" si="1"/>
        <v>39</v>
      </c>
      <c r="J11" s="61">
        <f t="shared" si="2"/>
        <v>44</v>
      </c>
      <c r="K11" s="59">
        <f t="shared" si="0"/>
        <v>42</v>
      </c>
      <c r="L11" s="22">
        <f t="shared" si="3"/>
        <v>1</v>
      </c>
      <c r="M11" s="37"/>
    </row>
    <row r="12" spans="1:13" ht="20.25">
      <c r="A12" s="17">
        <v>11</v>
      </c>
      <c r="B12" s="7" t="s">
        <v>41</v>
      </c>
      <c r="C12" s="18"/>
      <c r="D12" s="18">
        <v>10</v>
      </c>
      <c r="E12" s="18"/>
      <c r="F12" s="18">
        <v>7</v>
      </c>
      <c r="G12" s="36"/>
      <c r="H12" s="20">
        <f>'[1]1주차'!K16</f>
        <v>1</v>
      </c>
      <c r="I12" s="20">
        <f t="shared" si="1"/>
        <v>17</v>
      </c>
      <c r="J12" s="61">
        <f t="shared" si="2"/>
        <v>18</v>
      </c>
      <c r="K12" s="59">
        <f t="shared" si="0"/>
        <v>157</v>
      </c>
      <c r="L12" s="22">
        <f t="shared" si="3"/>
        <v>0.4</v>
      </c>
      <c r="M12" s="25"/>
    </row>
    <row r="13" spans="1:13" ht="20.25">
      <c r="A13" s="24">
        <v>12</v>
      </c>
      <c r="B13" s="7" t="s">
        <v>41</v>
      </c>
      <c r="C13" s="18">
        <v>10</v>
      </c>
      <c r="D13" s="18">
        <v>6</v>
      </c>
      <c r="E13" s="18">
        <v>2</v>
      </c>
      <c r="F13" s="18">
        <v>4</v>
      </c>
      <c r="G13" s="36">
        <v>4</v>
      </c>
      <c r="H13" s="20">
        <f>'[1]1주차'!K17</f>
        <v>4</v>
      </c>
      <c r="I13" s="20">
        <f t="shared" si="1"/>
        <v>26</v>
      </c>
      <c r="J13" s="61">
        <f t="shared" si="2"/>
        <v>30</v>
      </c>
      <c r="K13" s="59">
        <f t="shared" si="0"/>
        <v>106</v>
      </c>
      <c r="L13" s="22">
        <f t="shared" si="3"/>
        <v>1</v>
      </c>
      <c r="M13" s="37"/>
    </row>
    <row r="14" spans="1:13" ht="20.25">
      <c r="A14" s="17">
        <v>13</v>
      </c>
      <c r="B14" s="7" t="s">
        <v>41</v>
      </c>
      <c r="C14" s="18"/>
      <c r="D14" s="18">
        <v>5</v>
      </c>
      <c r="E14" s="18"/>
      <c r="F14" s="18"/>
      <c r="G14" s="36"/>
      <c r="H14" s="20">
        <f>'[1]1주차'!K18</f>
        <v>0</v>
      </c>
      <c r="I14" s="20">
        <f t="shared" si="1"/>
        <v>5</v>
      </c>
      <c r="J14" s="61">
        <f t="shared" si="2"/>
        <v>5</v>
      </c>
      <c r="K14" s="59">
        <f t="shared" si="0"/>
        <v>191</v>
      </c>
      <c r="L14" s="22">
        <f t="shared" si="3"/>
        <v>0.2</v>
      </c>
      <c r="M14" s="37"/>
    </row>
    <row r="15" spans="1:13" ht="20.25">
      <c r="A15" s="17">
        <v>14</v>
      </c>
      <c r="B15" s="7" t="s">
        <v>41</v>
      </c>
      <c r="C15" s="18">
        <v>9</v>
      </c>
      <c r="D15" s="18">
        <v>6</v>
      </c>
      <c r="E15" s="18">
        <v>5</v>
      </c>
      <c r="F15" s="18">
        <v>5</v>
      </c>
      <c r="G15" s="36">
        <v>3</v>
      </c>
      <c r="H15" s="20">
        <f>'[1]1주차'!K19</f>
        <v>1</v>
      </c>
      <c r="I15" s="20">
        <f t="shared" si="1"/>
        <v>28</v>
      </c>
      <c r="J15" s="61">
        <f t="shared" si="2"/>
        <v>29</v>
      </c>
      <c r="K15" s="59">
        <f t="shared" si="0"/>
        <v>111</v>
      </c>
      <c r="L15" s="22">
        <f t="shared" si="3"/>
        <v>1</v>
      </c>
      <c r="M15" s="37"/>
    </row>
    <row r="16" spans="1:13" ht="20.25">
      <c r="A16" s="17">
        <v>15</v>
      </c>
      <c r="B16" s="7" t="s">
        <v>41</v>
      </c>
      <c r="C16" s="18">
        <v>6</v>
      </c>
      <c r="D16" s="18">
        <v>8</v>
      </c>
      <c r="E16" s="18">
        <v>5</v>
      </c>
      <c r="F16" s="18">
        <v>5</v>
      </c>
      <c r="G16" s="36">
        <v>5</v>
      </c>
      <c r="H16" s="20">
        <f>'[1]1주차'!K20</f>
        <v>5</v>
      </c>
      <c r="I16" s="20">
        <f t="shared" si="1"/>
        <v>29</v>
      </c>
      <c r="J16" s="61">
        <f t="shared" si="2"/>
        <v>34</v>
      </c>
      <c r="K16" s="59">
        <f t="shared" si="0"/>
        <v>83</v>
      </c>
      <c r="L16" s="22">
        <f t="shared" si="3"/>
        <v>1</v>
      </c>
      <c r="M16" s="37"/>
    </row>
    <row r="17" spans="1:13" ht="20.25">
      <c r="A17" s="17">
        <v>16</v>
      </c>
      <c r="B17" s="7" t="s">
        <v>40</v>
      </c>
      <c r="C17" s="18">
        <v>5</v>
      </c>
      <c r="D17" s="18">
        <v>6</v>
      </c>
      <c r="E17" s="18">
        <v>10</v>
      </c>
      <c r="F17" s="18">
        <v>8</v>
      </c>
      <c r="G17" s="36">
        <v>3</v>
      </c>
      <c r="H17" s="20">
        <f>'[1]1주차'!K21</f>
        <v>0</v>
      </c>
      <c r="I17" s="20">
        <f t="shared" si="1"/>
        <v>32</v>
      </c>
      <c r="J17" s="61">
        <f t="shared" si="2"/>
        <v>32</v>
      </c>
      <c r="K17" s="59">
        <f t="shared" si="0"/>
        <v>97</v>
      </c>
      <c r="L17" s="22">
        <f t="shared" si="3"/>
        <v>1</v>
      </c>
      <c r="M17" s="37"/>
    </row>
    <row r="18" spans="1:13" ht="20.25">
      <c r="A18" s="17">
        <v>17</v>
      </c>
      <c r="B18" s="7" t="s">
        <v>41</v>
      </c>
      <c r="C18" s="18">
        <v>7</v>
      </c>
      <c r="D18" s="18">
        <v>12</v>
      </c>
      <c r="E18" s="18"/>
      <c r="F18" s="18">
        <v>2</v>
      </c>
      <c r="G18" s="36">
        <v>4</v>
      </c>
      <c r="H18" s="20">
        <f>'[1]1주차'!K22</f>
        <v>0</v>
      </c>
      <c r="I18" s="20">
        <f t="shared" si="1"/>
        <v>25</v>
      </c>
      <c r="J18" s="61">
        <f t="shared" si="2"/>
        <v>25</v>
      </c>
      <c r="K18" s="59">
        <f t="shared" si="0"/>
        <v>126</v>
      </c>
      <c r="L18" s="22">
        <f t="shared" si="3"/>
        <v>0.8</v>
      </c>
      <c r="M18" s="37"/>
    </row>
    <row r="19" spans="1:13" ht="20.25">
      <c r="A19" s="24">
        <v>20</v>
      </c>
      <c r="B19" s="7" t="s">
        <v>41</v>
      </c>
      <c r="C19" s="18">
        <v>5</v>
      </c>
      <c r="D19" s="18">
        <v>7</v>
      </c>
      <c r="E19" s="18">
        <v>7</v>
      </c>
      <c r="F19" s="18">
        <v>3</v>
      </c>
      <c r="G19" s="36">
        <v>8</v>
      </c>
      <c r="H19" s="20">
        <f>'[1]1주차'!K25</f>
        <v>0</v>
      </c>
      <c r="I19" s="20">
        <f t="shared" si="1"/>
        <v>30</v>
      </c>
      <c r="J19" s="61">
        <f t="shared" si="2"/>
        <v>30</v>
      </c>
      <c r="K19" s="59">
        <f t="shared" si="0"/>
        <v>106</v>
      </c>
      <c r="L19" s="22">
        <f t="shared" si="3"/>
        <v>1</v>
      </c>
      <c r="M19" s="37"/>
    </row>
    <row r="20" spans="1:13" ht="20.25">
      <c r="A20" s="17">
        <v>21</v>
      </c>
      <c r="B20" s="7" t="s">
        <v>40</v>
      </c>
      <c r="C20" s="18"/>
      <c r="D20" s="18">
        <v>12</v>
      </c>
      <c r="E20" s="18"/>
      <c r="F20" s="36"/>
      <c r="G20" s="36"/>
      <c r="H20" s="20">
        <f>'[1]1주차'!K26</f>
        <v>6</v>
      </c>
      <c r="I20" s="20">
        <f t="shared" si="1"/>
        <v>12</v>
      </c>
      <c r="J20" s="61">
        <f t="shared" si="2"/>
        <v>18</v>
      </c>
      <c r="K20" s="59">
        <f t="shared" si="0"/>
        <v>157</v>
      </c>
      <c r="L20" s="22">
        <f t="shared" si="3"/>
        <v>0.2</v>
      </c>
      <c r="M20" s="37"/>
    </row>
    <row r="21" spans="1:13" ht="21" thickBot="1">
      <c r="A21" s="24">
        <v>22</v>
      </c>
      <c r="B21" s="7" t="s">
        <v>40</v>
      </c>
      <c r="C21" s="18">
        <v>8</v>
      </c>
      <c r="D21" s="18">
        <v>10</v>
      </c>
      <c r="E21" s="18">
        <v>9</v>
      </c>
      <c r="F21" s="36">
        <v>3</v>
      </c>
      <c r="G21" s="36">
        <v>2</v>
      </c>
      <c r="H21" s="20">
        <f>'[1]1주차'!K27</f>
        <v>2</v>
      </c>
      <c r="I21" s="20">
        <f t="shared" si="1"/>
        <v>32</v>
      </c>
      <c r="J21" s="61">
        <f t="shared" si="2"/>
        <v>34</v>
      </c>
      <c r="K21" s="59">
        <f t="shared" si="0"/>
        <v>83</v>
      </c>
      <c r="L21" s="22">
        <f t="shared" si="3"/>
        <v>1</v>
      </c>
      <c r="M21" s="37"/>
    </row>
    <row r="22" spans="1:13" ht="20.25">
      <c r="A22" s="29">
        <v>23</v>
      </c>
      <c r="B22" s="30" t="s">
        <v>41</v>
      </c>
      <c r="C22" s="31"/>
      <c r="D22" s="31"/>
      <c r="E22" s="31"/>
      <c r="F22" s="38"/>
      <c r="G22" s="38"/>
      <c r="H22" s="29">
        <f>'[1]1주차'!K28</f>
        <v>0</v>
      </c>
      <c r="I22" s="29">
        <f t="shared" si="1"/>
        <v>0</v>
      </c>
      <c r="J22" s="33">
        <f t="shared" si="2"/>
        <v>0</v>
      </c>
      <c r="K22" s="63">
        <f t="shared" si="0"/>
        <v>203</v>
      </c>
      <c r="L22" s="34">
        <f t="shared" si="3"/>
        <v>0</v>
      </c>
      <c r="M22" s="35" t="s">
        <v>42</v>
      </c>
    </row>
    <row r="23" spans="1:13" ht="20.25">
      <c r="A23" s="24">
        <v>24</v>
      </c>
      <c r="B23" s="7" t="s">
        <v>40</v>
      </c>
      <c r="C23" s="18">
        <v>6</v>
      </c>
      <c r="D23" s="18">
        <v>8</v>
      </c>
      <c r="E23" s="18">
        <v>8</v>
      </c>
      <c r="F23" s="36">
        <v>9</v>
      </c>
      <c r="G23" s="36">
        <v>3</v>
      </c>
      <c r="H23" s="20">
        <f>'[1]1주차'!K29</f>
        <v>4</v>
      </c>
      <c r="I23" s="20">
        <f t="shared" si="1"/>
        <v>34</v>
      </c>
      <c r="J23" s="61">
        <f t="shared" si="2"/>
        <v>38</v>
      </c>
      <c r="K23" s="59">
        <f t="shared" si="0"/>
        <v>68</v>
      </c>
      <c r="L23" s="22">
        <f t="shared" si="3"/>
        <v>1</v>
      </c>
      <c r="M23" s="37"/>
    </row>
    <row r="24" spans="1:13" ht="20.25">
      <c r="A24" s="20">
        <v>25</v>
      </c>
      <c r="B24" s="7" t="s">
        <v>41</v>
      </c>
      <c r="C24" s="18">
        <v>4</v>
      </c>
      <c r="D24" s="18">
        <v>7</v>
      </c>
      <c r="E24" s="18"/>
      <c r="F24" s="36">
        <v>5</v>
      </c>
      <c r="G24" s="36">
        <v>4</v>
      </c>
      <c r="H24" s="20">
        <f>'[1]1주차'!K30</f>
        <v>2</v>
      </c>
      <c r="I24" s="20">
        <f t="shared" si="1"/>
        <v>20</v>
      </c>
      <c r="J24" s="61">
        <f t="shared" si="2"/>
        <v>22</v>
      </c>
      <c r="K24" s="59">
        <f t="shared" si="0"/>
        <v>138</v>
      </c>
      <c r="L24" s="22">
        <f t="shared" si="3"/>
        <v>0.8</v>
      </c>
      <c r="M24" s="37"/>
    </row>
    <row r="25" spans="1:13" ht="20.25">
      <c r="A25" s="24">
        <v>26</v>
      </c>
      <c r="B25" s="7" t="s">
        <v>41</v>
      </c>
      <c r="C25" s="18">
        <v>14</v>
      </c>
      <c r="D25" s="18">
        <v>12</v>
      </c>
      <c r="E25" s="18">
        <v>5</v>
      </c>
      <c r="F25" s="36">
        <v>11</v>
      </c>
      <c r="G25" s="36">
        <v>9</v>
      </c>
      <c r="H25" s="20">
        <f>'[1]1주차'!K31</f>
        <v>8</v>
      </c>
      <c r="I25" s="20">
        <f t="shared" si="1"/>
        <v>51</v>
      </c>
      <c r="J25" s="61">
        <f t="shared" si="2"/>
        <v>59</v>
      </c>
      <c r="K25" s="59">
        <f t="shared" si="0"/>
        <v>14</v>
      </c>
      <c r="L25" s="22">
        <f t="shared" si="3"/>
        <v>1</v>
      </c>
      <c r="M25" s="37"/>
    </row>
    <row r="26" spans="1:13" ht="20.25">
      <c r="A26" s="17">
        <v>27</v>
      </c>
      <c r="B26" s="7" t="s">
        <v>41</v>
      </c>
      <c r="C26" s="18">
        <v>5</v>
      </c>
      <c r="D26" s="18">
        <v>7</v>
      </c>
      <c r="E26" s="18">
        <v>4</v>
      </c>
      <c r="F26" s="36">
        <v>6</v>
      </c>
      <c r="G26" s="36">
        <v>3</v>
      </c>
      <c r="H26" s="20">
        <f>'[1]1주차'!K32</f>
        <v>1</v>
      </c>
      <c r="I26" s="20">
        <f t="shared" si="1"/>
        <v>25</v>
      </c>
      <c r="J26" s="61">
        <f t="shared" si="2"/>
        <v>26</v>
      </c>
      <c r="K26" s="59">
        <f t="shared" si="0"/>
        <v>121</v>
      </c>
      <c r="L26" s="22">
        <f t="shared" si="3"/>
        <v>1</v>
      </c>
      <c r="M26" s="37"/>
    </row>
    <row r="27" spans="1:13" ht="20.25">
      <c r="A27" s="24">
        <v>28</v>
      </c>
      <c r="B27" s="7" t="s">
        <v>40</v>
      </c>
      <c r="C27" s="18">
        <v>7</v>
      </c>
      <c r="D27" s="18">
        <v>7</v>
      </c>
      <c r="E27" s="18">
        <v>9</v>
      </c>
      <c r="F27" s="36">
        <v>7</v>
      </c>
      <c r="G27" s="36">
        <v>4</v>
      </c>
      <c r="H27" s="20">
        <f>'[1]1주차'!K33</f>
        <v>3</v>
      </c>
      <c r="I27" s="20">
        <f t="shared" si="1"/>
        <v>34</v>
      </c>
      <c r="J27" s="61">
        <f t="shared" si="2"/>
        <v>37</v>
      </c>
      <c r="K27" s="59">
        <f t="shared" si="0"/>
        <v>75</v>
      </c>
      <c r="L27" s="22">
        <f t="shared" si="3"/>
        <v>1</v>
      </c>
      <c r="M27" s="37"/>
    </row>
    <row r="28" spans="1:13" ht="20.25">
      <c r="A28" s="17">
        <v>29</v>
      </c>
      <c r="B28" s="7" t="s">
        <v>41</v>
      </c>
      <c r="C28" s="18">
        <v>9</v>
      </c>
      <c r="D28" s="18"/>
      <c r="E28" s="18">
        <v>8</v>
      </c>
      <c r="F28" s="36">
        <v>3</v>
      </c>
      <c r="G28" s="36">
        <v>2</v>
      </c>
      <c r="H28" s="20">
        <f>'[1]1주차'!K34</f>
        <v>4</v>
      </c>
      <c r="I28" s="20">
        <f t="shared" si="1"/>
        <v>22</v>
      </c>
      <c r="J28" s="61">
        <f t="shared" si="2"/>
        <v>26</v>
      </c>
      <c r="K28" s="59">
        <f t="shared" si="0"/>
        <v>121</v>
      </c>
      <c r="L28" s="22">
        <f t="shared" si="3"/>
        <v>0.8</v>
      </c>
      <c r="M28" s="37"/>
    </row>
    <row r="29" spans="1:13" ht="20.25">
      <c r="A29" s="17">
        <v>30</v>
      </c>
      <c r="B29" s="7" t="s">
        <v>40</v>
      </c>
      <c r="C29" s="18">
        <v>9</v>
      </c>
      <c r="D29" s="18"/>
      <c r="E29" s="18">
        <v>11</v>
      </c>
      <c r="F29" s="18">
        <v>4</v>
      </c>
      <c r="G29" s="36">
        <v>5</v>
      </c>
      <c r="H29" s="20">
        <f>'[1]1주차'!K35</f>
        <v>5</v>
      </c>
      <c r="I29" s="20">
        <f t="shared" si="1"/>
        <v>29</v>
      </c>
      <c r="J29" s="61">
        <f t="shared" si="2"/>
        <v>34</v>
      </c>
      <c r="K29" s="59">
        <f t="shared" si="0"/>
        <v>83</v>
      </c>
      <c r="L29" s="22">
        <f t="shared" si="3"/>
        <v>0.8</v>
      </c>
      <c r="M29" s="37"/>
    </row>
    <row r="30" spans="1:13" ht="20.25">
      <c r="A30" s="24">
        <v>31</v>
      </c>
      <c r="B30" s="7" t="s">
        <v>41</v>
      </c>
      <c r="C30" s="18">
        <v>9</v>
      </c>
      <c r="D30" s="18">
        <v>3</v>
      </c>
      <c r="E30" s="18">
        <v>5</v>
      </c>
      <c r="F30" s="18">
        <v>4</v>
      </c>
      <c r="G30" s="36">
        <v>5</v>
      </c>
      <c r="H30" s="20">
        <f>'[1]1주차'!K36</f>
        <v>3</v>
      </c>
      <c r="I30" s="20">
        <f t="shared" si="1"/>
        <v>26</v>
      </c>
      <c r="J30" s="61">
        <f t="shared" si="2"/>
        <v>29</v>
      </c>
      <c r="K30" s="59">
        <f t="shared" si="0"/>
        <v>111</v>
      </c>
      <c r="L30" s="22">
        <f t="shared" si="3"/>
        <v>1</v>
      </c>
      <c r="M30" s="37"/>
    </row>
    <row r="31" spans="1:13" ht="20.25">
      <c r="A31" s="24">
        <v>32</v>
      </c>
      <c r="B31" s="7" t="s">
        <v>41</v>
      </c>
      <c r="C31" s="18">
        <v>9</v>
      </c>
      <c r="D31" s="18">
        <v>11</v>
      </c>
      <c r="E31" s="18">
        <v>7</v>
      </c>
      <c r="F31" s="18">
        <v>9</v>
      </c>
      <c r="G31" s="36">
        <v>6</v>
      </c>
      <c r="H31" s="20">
        <f>'[1]1주차'!K37</f>
        <v>8</v>
      </c>
      <c r="I31" s="20">
        <f t="shared" si="1"/>
        <v>42</v>
      </c>
      <c r="J31" s="61">
        <f t="shared" si="2"/>
        <v>50</v>
      </c>
      <c r="K31" s="59">
        <f t="shared" si="0"/>
        <v>28</v>
      </c>
      <c r="L31" s="22">
        <f t="shared" si="3"/>
        <v>1</v>
      </c>
      <c r="M31" s="37"/>
    </row>
    <row r="32" spans="1:13" ht="20.25">
      <c r="A32" s="24">
        <v>34</v>
      </c>
      <c r="B32" s="7" t="s">
        <v>41</v>
      </c>
      <c r="C32" s="18">
        <v>12</v>
      </c>
      <c r="D32" s="18">
        <v>10</v>
      </c>
      <c r="E32" s="18">
        <v>11</v>
      </c>
      <c r="F32" s="18">
        <v>8</v>
      </c>
      <c r="G32" s="36">
        <v>5</v>
      </c>
      <c r="H32" s="20">
        <f>'[1]1주차'!K39</f>
        <v>4</v>
      </c>
      <c r="I32" s="20">
        <f t="shared" si="1"/>
        <v>46</v>
      </c>
      <c r="J32" s="61">
        <f t="shared" si="2"/>
        <v>50</v>
      </c>
      <c r="K32" s="59">
        <f t="shared" si="0"/>
        <v>28</v>
      </c>
      <c r="L32" s="22">
        <f t="shared" si="3"/>
        <v>1</v>
      </c>
      <c r="M32" s="37"/>
    </row>
    <row r="33" spans="1:13" ht="20.25">
      <c r="A33" s="24">
        <v>35</v>
      </c>
      <c r="B33" s="7" t="s">
        <v>41</v>
      </c>
      <c r="C33" s="18">
        <v>10</v>
      </c>
      <c r="D33" s="18">
        <v>10</v>
      </c>
      <c r="E33" s="18">
        <v>12</v>
      </c>
      <c r="F33" s="18">
        <v>11</v>
      </c>
      <c r="G33" s="36">
        <v>7</v>
      </c>
      <c r="H33" s="20">
        <f>'[1]1주차'!K40</f>
        <v>3</v>
      </c>
      <c r="I33" s="20">
        <f t="shared" si="1"/>
        <v>50</v>
      </c>
      <c r="J33" s="61">
        <f t="shared" si="2"/>
        <v>53</v>
      </c>
      <c r="K33" s="59">
        <f t="shared" si="0"/>
        <v>22</v>
      </c>
      <c r="L33" s="22">
        <f t="shared" si="3"/>
        <v>1</v>
      </c>
      <c r="M33" s="37"/>
    </row>
    <row r="34" spans="1:13" ht="20.25">
      <c r="A34" s="24">
        <v>36</v>
      </c>
      <c r="B34" s="7" t="s">
        <v>41</v>
      </c>
      <c r="C34" s="18">
        <v>6</v>
      </c>
      <c r="D34" s="18">
        <v>5</v>
      </c>
      <c r="E34" s="18">
        <v>7</v>
      </c>
      <c r="F34" s="18">
        <v>9</v>
      </c>
      <c r="G34" s="36">
        <v>5</v>
      </c>
      <c r="H34" s="20">
        <f>'[1]1주차'!K41</f>
        <v>2</v>
      </c>
      <c r="I34" s="20">
        <f t="shared" si="1"/>
        <v>32</v>
      </c>
      <c r="J34" s="61">
        <f t="shared" si="2"/>
        <v>34</v>
      </c>
      <c r="K34" s="59">
        <f t="shared" si="0"/>
        <v>83</v>
      </c>
      <c r="L34" s="22">
        <f t="shared" si="3"/>
        <v>1</v>
      </c>
      <c r="M34" s="37"/>
    </row>
    <row r="35" spans="1:13" ht="20.25">
      <c r="A35" s="20">
        <v>38</v>
      </c>
      <c r="B35" s="7" t="s">
        <v>41</v>
      </c>
      <c r="C35" s="18">
        <v>6</v>
      </c>
      <c r="D35" s="18">
        <v>5</v>
      </c>
      <c r="E35" s="18">
        <v>10</v>
      </c>
      <c r="F35" s="18"/>
      <c r="G35" s="36">
        <v>3</v>
      </c>
      <c r="H35" s="20">
        <f>'[1]1주차'!K43</f>
        <v>4</v>
      </c>
      <c r="I35" s="20">
        <f t="shared" si="1"/>
        <v>24</v>
      </c>
      <c r="J35" s="61">
        <f t="shared" si="2"/>
        <v>28</v>
      </c>
      <c r="K35" s="59">
        <f t="shared" si="0"/>
        <v>114</v>
      </c>
      <c r="L35" s="22">
        <f t="shared" si="3"/>
        <v>0.8</v>
      </c>
      <c r="M35" s="37"/>
    </row>
    <row r="36" spans="1:13" ht="20.25">
      <c r="A36" s="24">
        <v>39</v>
      </c>
      <c r="B36" s="7" t="s">
        <v>41</v>
      </c>
      <c r="C36" s="18">
        <v>9</v>
      </c>
      <c r="D36" s="18">
        <v>4</v>
      </c>
      <c r="E36" s="18">
        <v>12</v>
      </c>
      <c r="F36" s="18">
        <v>7</v>
      </c>
      <c r="G36" s="36">
        <v>3</v>
      </c>
      <c r="H36" s="20">
        <f>'[1]1주차'!K44</f>
        <v>3</v>
      </c>
      <c r="I36" s="20">
        <f t="shared" si="1"/>
        <v>35</v>
      </c>
      <c r="J36" s="61">
        <f t="shared" si="2"/>
        <v>38</v>
      </c>
      <c r="K36" s="59">
        <f t="shared" si="0"/>
        <v>68</v>
      </c>
      <c r="L36" s="22">
        <f t="shared" si="3"/>
        <v>1</v>
      </c>
      <c r="M36" s="37"/>
    </row>
    <row r="37" spans="1:13" ht="20.25">
      <c r="A37" s="24">
        <v>40</v>
      </c>
      <c r="B37" s="7" t="s">
        <v>40</v>
      </c>
      <c r="C37" s="18">
        <v>4</v>
      </c>
      <c r="D37" s="18">
        <v>9</v>
      </c>
      <c r="E37" s="18">
        <v>6</v>
      </c>
      <c r="F37" s="18">
        <v>4</v>
      </c>
      <c r="G37" s="36">
        <v>5</v>
      </c>
      <c r="H37" s="20">
        <f>'[1]1주차'!K45</f>
        <v>0</v>
      </c>
      <c r="I37" s="20">
        <f t="shared" si="1"/>
        <v>28</v>
      </c>
      <c r="J37" s="61">
        <f t="shared" si="2"/>
        <v>28</v>
      </c>
      <c r="K37" s="59">
        <f t="shared" si="0"/>
        <v>114</v>
      </c>
      <c r="L37" s="22">
        <f t="shared" si="3"/>
        <v>1</v>
      </c>
      <c r="M37" s="37"/>
    </row>
    <row r="38" spans="1:13" ht="20.25">
      <c r="A38" s="17">
        <v>41</v>
      </c>
      <c r="B38" s="7" t="s">
        <v>40</v>
      </c>
      <c r="C38" s="18">
        <v>3</v>
      </c>
      <c r="D38" s="18">
        <v>8</v>
      </c>
      <c r="E38" s="18"/>
      <c r="F38" s="18">
        <v>7</v>
      </c>
      <c r="G38" s="36"/>
      <c r="H38" s="20">
        <f>'[1]1주차'!K46</f>
        <v>6</v>
      </c>
      <c r="I38" s="20">
        <f t="shared" si="1"/>
        <v>18</v>
      </c>
      <c r="J38" s="61">
        <f t="shared" si="2"/>
        <v>24</v>
      </c>
      <c r="K38" s="59">
        <f t="shared" si="0"/>
        <v>133</v>
      </c>
      <c r="L38" s="22">
        <f t="shared" si="3"/>
        <v>0.6</v>
      </c>
      <c r="M38" s="37"/>
    </row>
    <row r="39" spans="1:13" ht="21" thickBot="1">
      <c r="A39" s="20">
        <v>44</v>
      </c>
      <c r="B39" s="7" t="s">
        <v>41</v>
      </c>
      <c r="C39" s="18">
        <v>13</v>
      </c>
      <c r="D39" s="18"/>
      <c r="E39" s="18">
        <v>7</v>
      </c>
      <c r="F39" s="18">
        <v>9</v>
      </c>
      <c r="G39" s="36"/>
      <c r="H39" s="20">
        <f>'[1]1주차'!K49</f>
        <v>5</v>
      </c>
      <c r="I39" s="20">
        <f t="shared" si="1"/>
        <v>29</v>
      </c>
      <c r="J39" s="61">
        <f t="shared" si="2"/>
        <v>34</v>
      </c>
      <c r="K39" s="59">
        <f t="shared" si="0"/>
        <v>83</v>
      </c>
      <c r="L39" s="22">
        <f t="shared" si="3"/>
        <v>0.6</v>
      </c>
      <c r="M39" s="37"/>
    </row>
    <row r="40" spans="1:13" ht="20.25">
      <c r="A40" s="20">
        <v>46</v>
      </c>
      <c r="B40" s="7" t="s">
        <v>41</v>
      </c>
      <c r="C40" s="18">
        <v>8</v>
      </c>
      <c r="D40" s="18">
        <v>9</v>
      </c>
      <c r="E40" s="18"/>
      <c r="F40" s="18">
        <v>7</v>
      </c>
      <c r="G40" s="18">
        <v>4</v>
      </c>
      <c r="H40" s="20">
        <f>'[1]1주차'!K51</f>
        <v>6</v>
      </c>
      <c r="I40" s="20">
        <f t="shared" si="1"/>
        <v>28</v>
      </c>
      <c r="J40" s="61">
        <f t="shared" si="2"/>
        <v>34</v>
      </c>
      <c r="K40" s="59">
        <f t="shared" si="0"/>
        <v>83</v>
      </c>
      <c r="L40" s="22">
        <f t="shared" si="3"/>
        <v>0.8</v>
      </c>
      <c r="M40" s="23"/>
    </row>
    <row r="41" spans="1:13" ht="20.25">
      <c r="A41" s="17">
        <v>47</v>
      </c>
      <c r="B41" s="7" t="s">
        <v>41</v>
      </c>
      <c r="C41" s="18"/>
      <c r="D41" s="18">
        <v>10</v>
      </c>
      <c r="E41" s="18">
        <v>6</v>
      </c>
      <c r="F41" s="18"/>
      <c r="G41" s="18"/>
      <c r="H41" s="20">
        <f>'[1]1주차'!K52</f>
        <v>5</v>
      </c>
      <c r="I41" s="20">
        <f t="shared" si="1"/>
        <v>16</v>
      </c>
      <c r="J41" s="61">
        <f t="shared" si="2"/>
        <v>21</v>
      </c>
      <c r="K41" s="59">
        <f t="shared" si="0"/>
        <v>145</v>
      </c>
      <c r="L41" s="22">
        <f t="shared" si="3"/>
        <v>0.4</v>
      </c>
      <c r="M41" s="25"/>
    </row>
    <row r="42" spans="1:13" ht="20.25">
      <c r="A42" s="17">
        <v>48</v>
      </c>
      <c r="B42" s="7" t="s">
        <v>40</v>
      </c>
      <c r="C42" s="18">
        <v>5</v>
      </c>
      <c r="D42" s="18">
        <v>4</v>
      </c>
      <c r="E42" s="18">
        <v>10</v>
      </c>
      <c r="F42" s="18">
        <v>3</v>
      </c>
      <c r="G42" s="18"/>
      <c r="H42" s="20">
        <f>'[1]1주차'!K53</f>
        <v>3</v>
      </c>
      <c r="I42" s="20">
        <f t="shared" si="1"/>
        <v>22</v>
      </c>
      <c r="J42" s="61">
        <f t="shared" si="2"/>
        <v>25</v>
      </c>
      <c r="K42" s="59">
        <f t="shared" si="0"/>
        <v>126</v>
      </c>
      <c r="L42" s="22">
        <f t="shared" si="3"/>
        <v>0.8</v>
      </c>
      <c r="M42" s="2"/>
    </row>
    <row r="43" spans="1:13" ht="21" thickBot="1">
      <c r="A43" s="24">
        <v>49</v>
      </c>
      <c r="B43" s="7" t="s">
        <v>40</v>
      </c>
      <c r="C43" s="18">
        <v>7</v>
      </c>
      <c r="D43" s="18">
        <v>8</v>
      </c>
      <c r="E43" s="18">
        <v>7</v>
      </c>
      <c r="F43" s="18">
        <v>6</v>
      </c>
      <c r="G43" s="18">
        <v>2</v>
      </c>
      <c r="H43" s="20">
        <f>'[1]1주차'!K54</f>
        <v>2</v>
      </c>
      <c r="I43" s="20">
        <f t="shared" si="1"/>
        <v>30</v>
      </c>
      <c r="J43" s="61">
        <f t="shared" si="2"/>
        <v>32</v>
      </c>
      <c r="K43" s="59">
        <f t="shared" si="0"/>
        <v>97</v>
      </c>
      <c r="L43" s="22">
        <f t="shared" si="3"/>
        <v>1</v>
      </c>
      <c r="M43" s="25"/>
    </row>
    <row r="44" spans="1:13" ht="20.25">
      <c r="A44" s="20">
        <v>50</v>
      </c>
      <c r="B44" s="1" t="s">
        <v>41</v>
      </c>
      <c r="C44" s="18">
        <v>7</v>
      </c>
      <c r="D44" s="18"/>
      <c r="E44" s="18"/>
      <c r="F44" s="18"/>
      <c r="G44" s="18"/>
      <c r="H44" s="20">
        <f>'[1]1주차'!K55</f>
        <v>0</v>
      </c>
      <c r="I44" s="20">
        <f t="shared" si="1"/>
        <v>7</v>
      </c>
      <c r="J44" s="61">
        <f t="shared" si="2"/>
        <v>7</v>
      </c>
      <c r="K44" s="59">
        <f t="shared" si="0"/>
        <v>185</v>
      </c>
      <c r="L44" s="22">
        <f t="shared" si="3"/>
        <v>0.2</v>
      </c>
      <c r="M44" s="65" t="s">
        <v>42</v>
      </c>
    </row>
    <row r="45" spans="1:13" ht="20.25">
      <c r="A45" s="24">
        <v>53</v>
      </c>
      <c r="B45" s="7" t="s">
        <v>41</v>
      </c>
      <c r="C45" s="18">
        <v>12</v>
      </c>
      <c r="D45" s="18">
        <v>9</v>
      </c>
      <c r="E45" s="18">
        <v>12</v>
      </c>
      <c r="F45" s="18">
        <v>11</v>
      </c>
      <c r="G45" s="18">
        <v>7</v>
      </c>
      <c r="H45" s="20">
        <f>'[1]1주차'!K57</f>
        <v>4</v>
      </c>
      <c r="I45" s="20">
        <f t="shared" si="1"/>
        <v>51</v>
      </c>
      <c r="J45" s="61">
        <f t="shared" si="2"/>
        <v>55</v>
      </c>
      <c r="K45" s="59">
        <f t="shared" si="0"/>
        <v>18</v>
      </c>
      <c r="L45" s="22">
        <f t="shared" si="3"/>
        <v>1</v>
      </c>
      <c r="M45" s="25"/>
    </row>
    <row r="46" spans="1:13" ht="20.25">
      <c r="A46" s="24">
        <v>54</v>
      </c>
      <c r="B46" s="7" t="s">
        <v>41</v>
      </c>
      <c r="C46" s="18">
        <v>6</v>
      </c>
      <c r="D46" s="18">
        <v>6</v>
      </c>
      <c r="E46" s="18">
        <v>8</v>
      </c>
      <c r="F46" s="18">
        <v>10</v>
      </c>
      <c r="G46" s="18">
        <v>4</v>
      </c>
      <c r="H46" s="20">
        <f>'[1]1주차'!K58</f>
        <v>5</v>
      </c>
      <c r="I46" s="20">
        <f t="shared" si="1"/>
        <v>34</v>
      </c>
      <c r="J46" s="61">
        <f t="shared" si="2"/>
        <v>39</v>
      </c>
      <c r="K46" s="59">
        <f t="shared" si="0"/>
        <v>63</v>
      </c>
      <c r="L46" s="22">
        <f t="shared" si="3"/>
        <v>1</v>
      </c>
      <c r="M46" s="25"/>
    </row>
    <row r="47" spans="1:13" ht="20.25">
      <c r="A47" s="17">
        <v>55</v>
      </c>
      <c r="B47" s="7" t="s">
        <v>41</v>
      </c>
      <c r="C47" s="18">
        <v>12</v>
      </c>
      <c r="D47" s="18"/>
      <c r="E47" s="18"/>
      <c r="F47" s="18">
        <v>7</v>
      </c>
      <c r="G47" s="18"/>
      <c r="H47" s="20">
        <f>'[1]1주차'!K59</f>
        <v>5</v>
      </c>
      <c r="I47" s="20">
        <f t="shared" si="1"/>
        <v>19</v>
      </c>
      <c r="J47" s="61">
        <f t="shared" si="2"/>
        <v>24</v>
      </c>
      <c r="K47" s="59">
        <f t="shared" si="0"/>
        <v>133</v>
      </c>
      <c r="L47" s="22">
        <f t="shared" si="3"/>
        <v>0.4</v>
      </c>
      <c r="M47" s="25"/>
    </row>
    <row r="48" spans="1:13" ht="20.25">
      <c r="A48" s="24">
        <v>56</v>
      </c>
      <c r="B48" s="7" t="s">
        <v>41</v>
      </c>
      <c r="C48" s="18">
        <v>9</v>
      </c>
      <c r="D48" s="18">
        <v>8</v>
      </c>
      <c r="E48" s="18">
        <v>7</v>
      </c>
      <c r="F48" s="18">
        <v>6</v>
      </c>
      <c r="G48" s="18">
        <v>6</v>
      </c>
      <c r="H48" s="20">
        <f>'[1]1주차'!K60</f>
        <v>3</v>
      </c>
      <c r="I48" s="20">
        <f t="shared" si="1"/>
        <v>36</v>
      </c>
      <c r="J48" s="61">
        <f t="shared" si="2"/>
        <v>39</v>
      </c>
      <c r="K48" s="59">
        <f t="shared" si="0"/>
        <v>63</v>
      </c>
      <c r="L48" s="22">
        <f t="shared" si="3"/>
        <v>1</v>
      </c>
      <c r="M48" s="25"/>
    </row>
    <row r="49" spans="1:13" ht="20.25">
      <c r="A49" s="24">
        <v>58</v>
      </c>
      <c r="B49" s="7" t="s">
        <v>41</v>
      </c>
      <c r="C49" s="18">
        <v>13</v>
      </c>
      <c r="D49" s="18">
        <v>12</v>
      </c>
      <c r="E49" s="18">
        <v>8</v>
      </c>
      <c r="F49" s="18">
        <v>13</v>
      </c>
      <c r="G49" s="18">
        <v>8</v>
      </c>
      <c r="H49" s="20">
        <f>'[1]1주차'!K62</f>
        <v>8</v>
      </c>
      <c r="I49" s="20">
        <f t="shared" si="1"/>
        <v>54</v>
      </c>
      <c r="J49" s="61">
        <f t="shared" si="2"/>
        <v>62</v>
      </c>
      <c r="K49" s="59">
        <f t="shared" si="0"/>
        <v>9</v>
      </c>
      <c r="L49" s="22">
        <f t="shared" si="3"/>
        <v>1</v>
      </c>
      <c r="M49" s="25"/>
    </row>
    <row r="50" spans="1:13" ht="20.25">
      <c r="A50" s="17">
        <v>59</v>
      </c>
      <c r="B50" s="7" t="s">
        <v>40</v>
      </c>
      <c r="C50" s="18">
        <v>3</v>
      </c>
      <c r="D50" s="18"/>
      <c r="E50" s="18"/>
      <c r="F50" s="18">
        <v>3</v>
      </c>
      <c r="G50" s="18"/>
      <c r="H50" s="20">
        <f>'[1]1주차'!K63</f>
        <v>0</v>
      </c>
      <c r="I50" s="20">
        <f t="shared" si="1"/>
        <v>6</v>
      </c>
      <c r="J50" s="61">
        <f t="shared" si="2"/>
        <v>6</v>
      </c>
      <c r="K50" s="59">
        <f t="shared" si="0"/>
        <v>188</v>
      </c>
      <c r="L50" s="22">
        <f t="shared" si="3"/>
        <v>0.4</v>
      </c>
      <c r="M50" s="25"/>
    </row>
    <row r="51" spans="1:13" ht="21" thickBot="1">
      <c r="A51" s="17">
        <v>60</v>
      </c>
      <c r="B51" s="7" t="s">
        <v>40</v>
      </c>
      <c r="C51" s="18">
        <v>7</v>
      </c>
      <c r="D51" s="18"/>
      <c r="E51" s="18"/>
      <c r="F51" s="18"/>
      <c r="G51" s="18"/>
      <c r="H51" s="20">
        <f>'[1]1주차'!K64</f>
        <v>0</v>
      </c>
      <c r="I51" s="20">
        <f t="shared" si="1"/>
        <v>7</v>
      </c>
      <c r="J51" s="61">
        <f t="shared" si="2"/>
        <v>7</v>
      </c>
      <c r="K51" s="59">
        <f t="shared" si="0"/>
        <v>185</v>
      </c>
      <c r="L51" s="22">
        <f t="shared" si="3"/>
        <v>0.2</v>
      </c>
      <c r="M51" s="25"/>
    </row>
    <row r="52" spans="1:13" ht="20.25">
      <c r="A52" s="29">
        <v>61</v>
      </c>
      <c r="B52" s="30" t="s">
        <v>41</v>
      </c>
      <c r="C52" s="31"/>
      <c r="D52" s="31"/>
      <c r="E52" s="31"/>
      <c r="F52" s="31"/>
      <c r="G52" s="31"/>
      <c r="H52" s="29">
        <f>'[1]1주차'!K65</f>
        <v>0</v>
      </c>
      <c r="I52" s="29">
        <f t="shared" si="1"/>
        <v>0</v>
      </c>
      <c r="J52" s="33">
        <f t="shared" si="2"/>
        <v>0</v>
      </c>
      <c r="K52" s="63">
        <f t="shared" si="0"/>
        <v>203</v>
      </c>
      <c r="L52" s="34">
        <f t="shared" si="3"/>
        <v>0</v>
      </c>
      <c r="M52" s="35" t="s">
        <v>42</v>
      </c>
    </row>
    <row r="53" spans="1:13" ht="20.25">
      <c r="A53" s="24">
        <v>62</v>
      </c>
      <c r="B53" s="7" t="s">
        <v>41</v>
      </c>
      <c r="C53" s="18">
        <v>8</v>
      </c>
      <c r="D53" s="18">
        <v>9</v>
      </c>
      <c r="E53" s="18">
        <v>5</v>
      </c>
      <c r="F53" s="18">
        <v>4</v>
      </c>
      <c r="G53" s="18">
        <v>2</v>
      </c>
      <c r="H53" s="20">
        <f>'[1]1주차'!K66</f>
        <v>5</v>
      </c>
      <c r="I53" s="20">
        <f t="shared" si="1"/>
        <v>28</v>
      </c>
      <c r="J53" s="61">
        <f t="shared" si="2"/>
        <v>33</v>
      </c>
      <c r="K53" s="59">
        <f t="shared" si="0"/>
        <v>92</v>
      </c>
      <c r="L53" s="22">
        <f t="shared" si="3"/>
        <v>1</v>
      </c>
      <c r="M53" s="25"/>
    </row>
    <row r="54" spans="1:13" ht="20.25">
      <c r="A54" s="17">
        <v>63</v>
      </c>
      <c r="B54" s="7" t="s">
        <v>40</v>
      </c>
      <c r="C54" s="18">
        <v>13</v>
      </c>
      <c r="D54" s="18">
        <v>9</v>
      </c>
      <c r="E54" s="18">
        <v>13</v>
      </c>
      <c r="F54" s="18"/>
      <c r="G54" s="18"/>
      <c r="H54" s="20">
        <f>'[1]1주차'!K67</f>
        <v>5</v>
      </c>
      <c r="I54" s="20">
        <f t="shared" si="1"/>
        <v>35</v>
      </c>
      <c r="J54" s="61">
        <f t="shared" si="2"/>
        <v>40</v>
      </c>
      <c r="K54" s="59">
        <f t="shared" si="0"/>
        <v>60</v>
      </c>
      <c r="L54" s="22">
        <f t="shared" si="3"/>
        <v>0.6</v>
      </c>
      <c r="M54" s="25"/>
    </row>
    <row r="55" spans="1:13" ht="20.25">
      <c r="A55" s="24">
        <v>64</v>
      </c>
      <c r="B55" s="7" t="s">
        <v>41</v>
      </c>
      <c r="C55" s="18">
        <v>5</v>
      </c>
      <c r="D55" s="18">
        <v>10</v>
      </c>
      <c r="E55" s="18">
        <v>9</v>
      </c>
      <c r="F55" s="18">
        <v>6</v>
      </c>
      <c r="G55" s="18">
        <v>6</v>
      </c>
      <c r="H55" s="20">
        <f>'[1]1주차'!K68</f>
        <v>6</v>
      </c>
      <c r="I55" s="20">
        <f t="shared" si="1"/>
        <v>36</v>
      </c>
      <c r="J55" s="61">
        <f t="shared" si="2"/>
        <v>42</v>
      </c>
      <c r="K55" s="59">
        <f t="shared" si="0"/>
        <v>51</v>
      </c>
      <c r="L55" s="22">
        <f t="shared" si="3"/>
        <v>1</v>
      </c>
      <c r="M55" s="25"/>
    </row>
    <row r="56" spans="1:13" ht="20.25">
      <c r="A56" s="17">
        <v>65</v>
      </c>
      <c r="B56" s="7" t="s">
        <v>41</v>
      </c>
      <c r="C56" s="18"/>
      <c r="D56" s="18"/>
      <c r="E56" s="18"/>
      <c r="F56" s="18"/>
      <c r="G56" s="18"/>
      <c r="H56" s="20">
        <f>'[1]1주차'!K69</f>
        <v>0</v>
      </c>
      <c r="I56" s="20">
        <f t="shared" si="1"/>
        <v>0</v>
      </c>
      <c r="J56" s="61">
        <f t="shared" si="2"/>
        <v>0</v>
      </c>
      <c r="K56" s="59">
        <f t="shared" si="0"/>
        <v>203</v>
      </c>
      <c r="L56" s="22">
        <f t="shared" si="3"/>
        <v>0</v>
      </c>
      <c r="M56" s="25"/>
    </row>
    <row r="57" spans="1:13" ht="20.25">
      <c r="A57" s="20">
        <v>67</v>
      </c>
      <c r="B57" s="7" t="s">
        <v>41</v>
      </c>
      <c r="C57" s="18"/>
      <c r="D57" s="18">
        <v>10</v>
      </c>
      <c r="E57" s="18"/>
      <c r="F57" s="18">
        <v>10</v>
      </c>
      <c r="G57" s="18">
        <v>3</v>
      </c>
      <c r="H57" s="20">
        <f>'[1]1주차'!K71</f>
        <v>2</v>
      </c>
      <c r="I57" s="20">
        <f t="shared" si="1"/>
        <v>23</v>
      </c>
      <c r="J57" s="61">
        <f t="shared" si="2"/>
        <v>25</v>
      </c>
      <c r="K57" s="59">
        <f t="shared" si="0"/>
        <v>126</v>
      </c>
      <c r="L57" s="22">
        <f t="shared" si="3"/>
        <v>0.6</v>
      </c>
      <c r="M57" s="25"/>
    </row>
    <row r="58" spans="1:13" ht="20.25">
      <c r="A58" s="17">
        <v>68</v>
      </c>
      <c r="B58" s="7" t="s">
        <v>41</v>
      </c>
      <c r="C58" s="18"/>
      <c r="D58" s="18"/>
      <c r="E58" s="18">
        <v>8</v>
      </c>
      <c r="F58" s="18">
        <v>7</v>
      </c>
      <c r="G58" s="18"/>
      <c r="H58" s="20">
        <f>'[1]1주차'!K72</f>
        <v>1</v>
      </c>
      <c r="I58" s="20">
        <f t="shared" si="1"/>
        <v>15</v>
      </c>
      <c r="J58" s="61">
        <f t="shared" si="2"/>
        <v>16</v>
      </c>
      <c r="K58" s="59">
        <f t="shared" si="0"/>
        <v>164</v>
      </c>
      <c r="L58" s="22">
        <f t="shared" si="3"/>
        <v>0.4</v>
      </c>
      <c r="M58" s="25"/>
    </row>
    <row r="59" spans="1:13" ht="20.25">
      <c r="A59" s="17">
        <v>69</v>
      </c>
      <c r="B59" s="7" t="s">
        <v>40</v>
      </c>
      <c r="C59" s="18">
        <v>11</v>
      </c>
      <c r="D59" s="18">
        <v>8</v>
      </c>
      <c r="E59" s="18">
        <v>9</v>
      </c>
      <c r="F59" s="18"/>
      <c r="G59" s="18"/>
      <c r="H59" s="20">
        <f>'[1]1주차'!K73</f>
        <v>0</v>
      </c>
      <c r="I59" s="20">
        <f t="shared" si="1"/>
        <v>28</v>
      </c>
      <c r="J59" s="61">
        <f t="shared" si="2"/>
        <v>28</v>
      </c>
      <c r="K59" s="59">
        <f t="shared" si="0"/>
        <v>114</v>
      </c>
      <c r="L59" s="22">
        <f t="shared" si="3"/>
        <v>0.6</v>
      </c>
      <c r="M59" s="25"/>
    </row>
    <row r="60" spans="1:13" ht="20.25">
      <c r="A60" s="17">
        <v>70</v>
      </c>
      <c r="B60" s="7" t="s">
        <v>40</v>
      </c>
      <c r="C60" s="18">
        <v>5</v>
      </c>
      <c r="D60" s="18"/>
      <c r="E60" s="18"/>
      <c r="F60" s="18"/>
      <c r="G60" s="18"/>
      <c r="H60" s="20">
        <f>'[1]1주차'!K74</f>
        <v>0</v>
      </c>
      <c r="I60" s="20">
        <f t="shared" si="1"/>
        <v>5</v>
      </c>
      <c r="J60" s="61">
        <f t="shared" si="2"/>
        <v>5</v>
      </c>
      <c r="K60" s="59">
        <f t="shared" si="0"/>
        <v>191</v>
      </c>
      <c r="L60" s="22">
        <f t="shared" si="3"/>
        <v>0.2</v>
      </c>
      <c r="M60" s="25"/>
    </row>
    <row r="61" spans="1:13" ht="20.25">
      <c r="A61" s="20">
        <v>71</v>
      </c>
      <c r="B61" s="7" t="s">
        <v>41</v>
      </c>
      <c r="C61" s="18">
        <v>5</v>
      </c>
      <c r="D61" s="18">
        <v>12</v>
      </c>
      <c r="E61" s="18">
        <v>6</v>
      </c>
      <c r="F61" s="18"/>
      <c r="G61" s="18">
        <v>2</v>
      </c>
      <c r="H61" s="20">
        <f>'[1]1주차'!K75</f>
        <v>4</v>
      </c>
      <c r="I61" s="20">
        <f t="shared" si="1"/>
        <v>25</v>
      </c>
      <c r="J61" s="61">
        <f t="shared" si="2"/>
        <v>29</v>
      </c>
      <c r="K61" s="59">
        <f t="shared" si="0"/>
        <v>111</v>
      </c>
      <c r="L61" s="22">
        <f t="shared" si="3"/>
        <v>0.8</v>
      </c>
      <c r="M61" s="25"/>
    </row>
    <row r="62" spans="1:13" ht="20.25">
      <c r="A62" s="17">
        <v>72</v>
      </c>
      <c r="B62" s="7" t="s">
        <v>41</v>
      </c>
      <c r="C62" s="18"/>
      <c r="D62" s="18"/>
      <c r="E62" s="18"/>
      <c r="F62" s="18"/>
      <c r="G62" s="18"/>
      <c r="H62" s="20">
        <f>'[1]1주차'!K76</f>
        <v>0</v>
      </c>
      <c r="I62" s="20">
        <f t="shared" si="1"/>
        <v>0</v>
      </c>
      <c r="J62" s="61">
        <f t="shared" si="2"/>
        <v>0</v>
      </c>
      <c r="K62" s="59">
        <f t="shared" si="0"/>
        <v>203</v>
      </c>
      <c r="L62" s="22">
        <f t="shared" si="3"/>
        <v>0</v>
      </c>
      <c r="M62" s="25"/>
    </row>
    <row r="63" spans="1:13" ht="21" thickBot="1">
      <c r="A63" s="17">
        <v>73</v>
      </c>
      <c r="B63" s="7" t="s">
        <v>41</v>
      </c>
      <c r="C63" s="18">
        <v>7</v>
      </c>
      <c r="D63" s="18">
        <v>14</v>
      </c>
      <c r="E63" s="18"/>
      <c r="F63" s="18">
        <v>6</v>
      </c>
      <c r="G63" s="18">
        <v>3</v>
      </c>
      <c r="H63" s="20">
        <f>'[1]1주차'!K77</f>
        <v>2</v>
      </c>
      <c r="I63" s="20">
        <f t="shared" si="1"/>
        <v>30</v>
      </c>
      <c r="J63" s="61">
        <f t="shared" si="2"/>
        <v>32</v>
      </c>
      <c r="K63" s="59">
        <f t="shared" si="0"/>
        <v>97</v>
      </c>
      <c r="L63" s="22">
        <f t="shared" si="3"/>
        <v>0.8</v>
      </c>
      <c r="M63" s="25"/>
    </row>
    <row r="64" spans="1:13" ht="20.25">
      <c r="A64" s="29">
        <v>74</v>
      </c>
      <c r="B64" s="30" t="s">
        <v>40</v>
      </c>
      <c r="C64" s="31"/>
      <c r="D64" s="31"/>
      <c r="E64" s="31"/>
      <c r="F64" s="31"/>
      <c r="G64" s="31"/>
      <c r="H64" s="29">
        <f>'[1]1주차'!K78</f>
        <v>0</v>
      </c>
      <c r="I64" s="29">
        <f t="shared" si="1"/>
        <v>0</v>
      </c>
      <c r="J64" s="33">
        <f t="shared" si="2"/>
        <v>0</v>
      </c>
      <c r="K64" s="63">
        <f t="shared" si="0"/>
        <v>203</v>
      </c>
      <c r="L64" s="34">
        <f t="shared" si="3"/>
        <v>0</v>
      </c>
      <c r="M64" s="35" t="s">
        <v>42</v>
      </c>
    </row>
    <row r="65" spans="1:13" ht="20.25">
      <c r="A65" s="24">
        <v>75</v>
      </c>
      <c r="B65" s="7" t="s">
        <v>40</v>
      </c>
      <c r="C65" s="18">
        <v>11</v>
      </c>
      <c r="D65" s="18">
        <v>9</v>
      </c>
      <c r="E65" s="18">
        <v>5</v>
      </c>
      <c r="F65" s="18">
        <v>7</v>
      </c>
      <c r="G65" s="18">
        <v>6</v>
      </c>
      <c r="H65" s="20">
        <f>'[1]1주차'!K79</f>
        <v>4</v>
      </c>
      <c r="I65" s="20">
        <f t="shared" si="1"/>
        <v>38</v>
      </c>
      <c r="J65" s="61">
        <f t="shared" si="2"/>
        <v>42</v>
      </c>
      <c r="K65" s="59">
        <f t="shared" si="0"/>
        <v>51</v>
      </c>
      <c r="L65" s="22">
        <f t="shared" si="3"/>
        <v>1</v>
      </c>
      <c r="M65" s="25"/>
    </row>
    <row r="66" spans="1:13" ht="21" thickBot="1">
      <c r="A66" s="17">
        <v>76</v>
      </c>
      <c r="B66" s="7" t="s">
        <v>41</v>
      </c>
      <c r="C66" s="18"/>
      <c r="D66" s="18"/>
      <c r="E66" s="18"/>
      <c r="F66" s="18"/>
      <c r="G66" s="18"/>
      <c r="H66" s="20">
        <f>'[1]1주차'!K80</f>
        <v>0</v>
      </c>
      <c r="I66" s="20">
        <f t="shared" si="1"/>
        <v>0</v>
      </c>
      <c r="J66" s="61">
        <f t="shared" si="2"/>
        <v>0</v>
      </c>
      <c r="K66" s="59">
        <f t="shared" si="0"/>
        <v>203</v>
      </c>
      <c r="L66" s="22">
        <f t="shared" si="3"/>
        <v>0</v>
      </c>
      <c r="M66" s="25"/>
    </row>
    <row r="67" spans="1:13" ht="20.25">
      <c r="A67" s="29">
        <v>77</v>
      </c>
      <c r="B67" s="30" t="s">
        <v>40</v>
      </c>
      <c r="C67" s="31">
        <v>2</v>
      </c>
      <c r="D67" s="31">
        <v>5</v>
      </c>
      <c r="E67" s="31"/>
      <c r="F67" s="31">
        <v>2</v>
      </c>
      <c r="G67" s="31"/>
      <c r="H67" s="29">
        <f>'[1]1주차'!K81</f>
        <v>0</v>
      </c>
      <c r="I67" s="29">
        <f t="shared" si="1"/>
        <v>9</v>
      </c>
      <c r="J67" s="33">
        <f t="shared" si="2"/>
        <v>9</v>
      </c>
      <c r="K67" s="63">
        <f t="shared" si="0"/>
        <v>179</v>
      </c>
      <c r="L67" s="34">
        <f t="shared" si="3"/>
        <v>0.6</v>
      </c>
      <c r="M67" s="35" t="s">
        <v>42</v>
      </c>
    </row>
    <row r="68" spans="1:13" ht="21" thickBot="1">
      <c r="A68" s="24">
        <v>78</v>
      </c>
      <c r="B68" s="7" t="s">
        <v>41</v>
      </c>
      <c r="C68" s="18">
        <v>11</v>
      </c>
      <c r="D68" s="18">
        <v>7</v>
      </c>
      <c r="E68" s="18">
        <v>9</v>
      </c>
      <c r="F68" s="18">
        <v>5</v>
      </c>
      <c r="G68" s="18">
        <v>6</v>
      </c>
      <c r="H68" s="20">
        <f>'[1]1주차'!K82</f>
        <v>3</v>
      </c>
      <c r="I68" s="20">
        <f t="shared" si="1"/>
        <v>38</v>
      </c>
      <c r="J68" s="61">
        <f t="shared" si="2"/>
        <v>41</v>
      </c>
      <c r="K68" s="59">
        <f t="shared" si="0"/>
        <v>55</v>
      </c>
      <c r="L68" s="22">
        <f t="shared" si="3"/>
        <v>1</v>
      </c>
      <c r="M68" s="25"/>
    </row>
    <row r="69" spans="1:13" ht="20.25">
      <c r="A69" s="29">
        <v>79</v>
      </c>
      <c r="B69" s="30" t="s">
        <v>40</v>
      </c>
      <c r="C69" s="31"/>
      <c r="D69" s="31"/>
      <c r="E69" s="31"/>
      <c r="F69" s="31"/>
      <c r="G69" s="31"/>
      <c r="H69" s="29">
        <f>'[1]1주차'!K83</f>
        <v>0</v>
      </c>
      <c r="I69" s="29">
        <f t="shared" si="1"/>
        <v>0</v>
      </c>
      <c r="J69" s="33">
        <f t="shared" si="2"/>
        <v>0</v>
      </c>
      <c r="K69" s="63">
        <f t="shared" ref="K69:K132" si="4">RANK(J69,J$5:J$233)</f>
        <v>203</v>
      </c>
      <c r="L69" s="34">
        <f t="shared" si="3"/>
        <v>0</v>
      </c>
      <c r="M69" s="35" t="s">
        <v>42</v>
      </c>
    </row>
    <row r="70" spans="1:13" ht="20.25">
      <c r="A70" s="17">
        <v>80</v>
      </c>
      <c r="B70" s="7" t="s">
        <v>41</v>
      </c>
      <c r="C70" s="18">
        <v>4</v>
      </c>
      <c r="D70" s="18">
        <v>7</v>
      </c>
      <c r="E70" s="18"/>
      <c r="F70" s="18">
        <v>6</v>
      </c>
      <c r="G70" s="18"/>
      <c r="H70" s="20">
        <f>'[1]1주차'!K84</f>
        <v>3</v>
      </c>
      <c r="I70" s="20">
        <f t="shared" ref="I70:I133" si="5">SUM(C70,D70,E70,F70,G70)</f>
        <v>17</v>
      </c>
      <c r="J70" s="61">
        <f t="shared" ref="J70:J133" si="6">SUM(H70:I70)</f>
        <v>20</v>
      </c>
      <c r="K70" s="59">
        <f t="shared" si="4"/>
        <v>149</v>
      </c>
      <c r="L70" s="22">
        <f t="shared" ref="L70:L133" si="7">COUNTA(C70,D70,E70,F70,G70)/5</f>
        <v>0.6</v>
      </c>
      <c r="M70" s="25"/>
    </row>
    <row r="71" spans="1:13" ht="20.25">
      <c r="A71" s="17">
        <v>81</v>
      </c>
      <c r="B71" s="7" t="s">
        <v>41</v>
      </c>
      <c r="C71" s="18"/>
      <c r="D71" s="18"/>
      <c r="E71" s="18">
        <v>4</v>
      </c>
      <c r="F71" s="18"/>
      <c r="G71" s="18">
        <v>4</v>
      </c>
      <c r="H71" s="20">
        <f>'[1]1주차'!K85</f>
        <v>0</v>
      </c>
      <c r="I71" s="20">
        <f t="shared" si="5"/>
        <v>8</v>
      </c>
      <c r="J71" s="61">
        <f t="shared" si="6"/>
        <v>8</v>
      </c>
      <c r="K71" s="59">
        <f t="shared" si="4"/>
        <v>183</v>
      </c>
      <c r="L71" s="22">
        <f t="shared" si="7"/>
        <v>0.4</v>
      </c>
      <c r="M71" s="25"/>
    </row>
    <row r="72" spans="1:13" ht="20.25">
      <c r="A72" s="17">
        <v>82</v>
      </c>
      <c r="B72" s="7" t="s">
        <v>41</v>
      </c>
      <c r="C72" s="18">
        <v>10</v>
      </c>
      <c r="D72" s="18">
        <v>8</v>
      </c>
      <c r="E72" s="18">
        <v>12</v>
      </c>
      <c r="F72" s="18">
        <v>5</v>
      </c>
      <c r="G72" s="18">
        <v>4</v>
      </c>
      <c r="H72" s="20">
        <f>'[1]1주차'!K86</f>
        <v>0</v>
      </c>
      <c r="I72" s="20">
        <f t="shared" si="5"/>
        <v>39</v>
      </c>
      <c r="J72" s="61">
        <f t="shared" si="6"/>
        <v>39</v>
      </c>
      <c r="K72" s="59">
        <f t="shared" si="4"/>
        <v>63</v>
      </c>
      <c r="L72" s="22">
        <f t="shared" si="7"/>
        <v>1</v>
      </c>
      <c r="M72" s="25"/>
    </row>
    <row r="73" spans="1:13" ht="21" thickBot="1">
      <c r="A73" s="24">
        <v>83</v>
      </c>
      <c r="B73" s="7" t="s">
        <v>41</v>
      </c>
      <c r="C73" s="18">
        <v>8</v>
      </c>
      <c r="D73" s="18">
        <v>9</v>
      </c>
      <c r="E73" s="18">
        <v>11</v>
      </c>
      <c r="F73" s="18">
        <v>8</v>
      </c>
      <c r="G73" s="18">
        <v>7</v>
      </c>
      <c r="H73" s="20">
        <f>'[1]1주차'!K87</f>
        <v>4</v>
      </c>
      <c r="I73" s="20">
        <f t="shared" si="5"/>
        <v>43</v>
      </c>
      <c r="J73" s="61">
        <f t="shared" si="6"/>
        <v>47</v>
      </c>
      <c r="K73" s="59">
        <f t="shared" si="4"/>
        <v>34</v>
      </c>
      <c r="L73" s="22">
        <f t="shared" si="7"/>
        <v>1</v>
      </c>
      <c r="M73" s="25"/>
    </row>
    <row r="74" spans="1:13" ht="20.25">
      <c r="A74" s="29">
        <v>85</v>
      </c>
      <c r="B74" s="30" t="s">
        <v>41</v>
      </c>
      <c r="C74" s="31"/>
      <c r="D74" s="31"/>
      <c r="E74" s="31"/>
      <c r="F74" s="31"/>
      <c r="G74" s="31"/>
      <c r="H74" s="29">
        <f>'[1]1주차'!K89</f>
        <v>0</v>
      </c>
      <c r="I74" s="29">
        <f t="shared" si="5"/>
        <v>0</v>
      </c>
      <c r="J74" s="33">
        <f t="shared" si="6"/>
        <v>0</v>
      </c>
      <c r="K74" s="63">
        <f t="shared" si="4"/>
        <v>203</v>
      </c>
      <c r="L74" s="34">
        <f t="shared" si="7"/>
        <v>0</v>
      </c>
      <c r="M74" s="35" t="s">
        <v>42</v>
      </c>
    </row>
    <row r="75" spans="1:13" ht="21" thickBot="1">
      <c r="A75" s="17">
        <v>86</v>
      </c>
      <c r="B75" s="7" t="s">
        <v>41</v>
      </c>
      <c r="C75" s="18">
        <v>4</v>
      </c>
      <c r="D75" s="18"/>
      <c r="E75" s="18">
        <v>6</v>
      </c>
      <c r="F75" s="18">
        <v>5</v>
      </c>
      <c r="G75" s="18">
        <v>4</v>
      </c>
      <c r="H75" s="20">
        <f>'[1]1주차'!K90</f>
        <v>0</v>
      </c>
      <c r="I75" s="20">
        <f t="shared" si="5"/>
        <v>19</v>
      </c>
      <c r="J75" s="61">
        <f t="shared" si="6"/>
        <v>19</v>
      </c>
      <c r="K75" s="59">
        <f t="shared" si="4"/>
        <v>152</v>
      </c>
      <c r="L75" s="22">
        <f t="shared" si="7"/>
        <v>0.8</v>
      </c>
      <c r="M75" s="25"/>
    </row>
    <row r="76" spans="1:13" ht="20.25">
      <c r="A76" s="29">
        <v>87</v>
      </c>
      <c r="B76" s="30" t="s">
        <v>41</v>
      </c>
      <c r="C76" s="31"/>
      <c r="D76" s="31"/>
      <c r="E76" s="31"/>
      <c r="F76" s="31"/>
      <c r="G76" s="31"/>
      <c r="H76" s="29">
        <f>'[1]1주차'!K91</f>
        <v>0</v>
      </c>
      <c r="I76" s="29">
        <f t="shared" si="5"/>
        <v>0</v>
      </c>
      <c r="J76" s="33">
        <f t="shared" si="6"/>
        <v>0</v>
      </c>
      <c r="K76" s="63">
        <f t="shared" si="4"/>
        <v>203</v>
      </c>
      <c r="L76" s="34">
        <f t="shared" si="7"/>
        <v>0</v>
      </c>
      <c r="M76" s="35" t="s">
        <v>42</v>
      </c>
    </row>
    <row r="77" spans="1:13" ht="21" thickBot="1">
      <c r="A77" s="17">
        <v>88</v>
      </c>
      <c r="B77" s="7" t="s">
        <v>41</v>
      </c>
      <c r="C77" s="18"/>
      <c r="D77" s="18">
        <v>4</v>
      </c>
      <c r="E77" s="18"/>
      <c r="F77" s="18"/>
      <c r="G77" s="18"/>
      <c r="H77" s="20">
        <f>'[1]1주차'!K92</f>
        <v>0</v>
      </c>
      <c r="I77" s="20">
        <f t="shared" si="5"/>
        <v>4</v>
      </c>
      <c r="J77" s="61">
        <f t="shared" si="6"/>
        <v>4</v>
      </c>
      <c r="K77" s="59">
        <f t="shared" si="4"/>
        <v>197</v>
      </c>
      <c r="L77" s="22">
        <f t="shared" si="7"/>
        <v>0.2</v>
      </c>
      <c r="M77" s="25"/>
    </row>
    <row r="78" spans="1:13" ht="20.25">
      <c r="A78" s="29">
        <v>89</v>
      </c>
      <c r="B78" s="30" t="s">
        <v>40</v>
      </c>
      <c r="C78" s="31"/>
      <c r="D78" s="31"/>
      <c r="E78" s="31"/>
      <c r="F78" s="31"/>
      <c r="G78" s="31"/>
      <c r="H78" s="29">
        <f>'[1]1주차'!K93</f>
        <v>0</v>
      </c>
      <c r="I78" s="29">
        <f t="shared" si="5"/>
        <v>0</v>
      </c>
      <c r="J78" s="33">
        <f t="shared" si="6"/>
        <v>0</v>
      </c>
      <c r="K78" s="63">
        <f t="shared" si="4"/>
        <v>203</v>
      </c>
      <c r="L78" s="34">
        <f t="shared" si="7"/>
        <v>0</v>
      </c>
      <c r="M78" s="35" t="s">
        <v>42</v>
      </c>
    </row>
    <row r="79" spans="1:13" ht="20.25">
      <c r="A79" s="24">
        <v>90</v>
      </c>
      <c r="B79" s="7" t="s">
        <v>41</v>
      </c>
      <c r="C79" s="18">
        <v>8</v>
      </c>
      <c r="D79" s="18">
        <v>9</v>
      </c>
      <c r="E79" s="18">
        <v>8</v>
      </c>
      <c r="F79" s="18">
        <v>3</v>
      </c>
      <c r="G79" s="18">
        <v>5</v>
      </c>
      <c r="H79" s="20">
        <f>'[1]1주차'!K94</f>
        <v>6</v>
      </c>
      <c r="I79" s="20">
        <f t="shared" si="5"/>
        <v>33</v>
      </c>
      <c r="J79" s="61">
        <f t="shared" si="6"/>
        <v>39</v>
      </c>
      <c r="K79" s="59">
        <f t="shared" si="4"/>
        <v>63</v>
      </c>
      <c r="L79" s="22">
        <f t="shared" si="7"/>
        <v>1</v>
      </c>
      <c r="M79" s="25"/>
    </row>
    <row r="80" spans="1:13" ht="20.25">
      <c r="A80" s="17">
        <v>91</v>
      </c>
      <c r="B80" s="7" t="s">
        <v>41</v>
      </c>
      <c r="C80" s="18">
        <v>9</v>
      </c>
      <c r="D80" s="18">
        <v>12</v>
      </c>
      <c r="E80" s="18">
        <v>11</v>
      </c>
      <c r="F80" s="18">
        <v>6</v>
      </c>
      <c r="G80" s="18"/>
      <c r="H80" s="20">
        <f>'[1]1주차'!K95</f>
        <v>0</v>
      </c>
      <c r="I80" s="20">
        <f t="shared" si="5"/>
        <v>38</v>
      </c>
      <c r="J80" s="61">
        <f t="shared" si="6"/>
        <v>38</v>
      </c>
      <c r="K80" s="59">
        <f t="shared" si="4"/>
        <v>68</v>
      </c>
      <c r="L80" s="22">
        <f t="shared" si="7"/>
        <v>0.8</v>
      </c>
      <c r="M80" s="25"/>
    </row>
    <row r="81" spans="1:13" ht="20.25">
      <c r="A81" s="24">
        <v>92</v>
      </c>
      <c r="B81" s="7" t="s">
        <v>41</v>
      </c>
      <c r="C81" s="18">
        <v>8</v>
      </c>
      <c r="D81" s="18">
        <v>13</v>
      </c>
      <c r="E81" s="18">
        <v>8</v>
      </c>
      <c r="F81" s="18">
        <v>9</v>
      </c>
      <c r="G81" s="18">
        <v>5</v>
      </c>
      <c r="H81" s="20">
        <f>'[1]1주차'!K96</f>
        <v>4</v>
      </c>
      <c r="I81" s="20">
        <f t="shared" si="5"/>
        <v>43</v>
      </c>
      <c r="J81" s="61">
        <f t="shared" si="6"/>
        <v>47</v>
      </c>
      <c r="K81" s="59">
        <f t="shared" si="4"/>
        <v>34</v>
      </c>
      <c r="L81" s="22">
        <f t="shared" si="7"/>
        <v>1</v>
      </c>
      <c r="M81" s="25"/>
    </row>
    <row r="82" spans="1:13" ht="20.25">
      <c r="A82" s="17">
        <v>93</v>
      </c>
      <c r="B82" s="7" t="s">
        <v>40</v>
      </c>
      <c r="C82" s="18">
        <v>11</v>
      </c>
      <c r="D82" s="18">
        <v>10</v>
      </c>
      <c r="E82" s="18"/>
      <c r="F82" s="18">
        <v>9</v>
      </c>
      <c r="G82" s="18"/>
      <c r="H82" s="20">
        <f>'[1]1주차'!K97</f>
        <v>0</v>
      </c>
      <c r="I82" s="20">
        <f t="shared" si="5"/>
        <v>30</v>
      </c>
      <c r="J82" s="61">
        <f t="shared" si="6"/>
        <v>30</v>
      </c>
      <c r="K82" s="59">
        <f t="shared" si="4"/>
        <v>106</v>
      </c>
      <c r="L82" s="22">
        <f t="shared" si="7"/>
        <v>0.6</v>
      </c>
      <c r="M82" s="25"/>
    </row>
    <row r="83" spans="1:13" ht="20.25">
      <c r="A83" s="17">
        <v>95</v>
      </c>
      <c r="B83" s="7" t="s">
        <v>41</v>
      </c>
      <c r="C83" s="18">
        <v>12</v>
      </c>
      <c r="D83" s="18">
        <v>8</v>
      </c>
      <c r="E83" s="18"/>
      <c r="F83" s="18">
        <v>10</v>
      </c>
      <c r="G83" s="18">
        <v>7</v>
      </c>
      <c r="H83" s="20">
        <f>'[1]1주차'!K99</f>
        <v>0</v>
      </c>
      <c r="I83" s="20">
        <f t="shared" si="5"/>
        <v>37</v>
      </c>
      <c r="J83" s="61">
        <f t="shared" si="6"/>
        <v>37</v>
      </c>
      <c r="K83" s="59">
        <f t="shared" si="4"/>
        <v>75</v>
      </c>
      <c r="L83" s="22">
        <f t="shared" si="7"/>
        <v>0.8</v>
      </c>
      <c r="M83" s="25"/>
    </row>
    <row r="84" spans="1:13" ht="20.25">
      <c r="A84" s="24">
        <v>97</v>
      </c>
      <c r="B84" s="7" t="s">
        <v>40</v>
      </c>
      <c r="C84" s="18">
        <v>11</v>
      </c>
      <c r="D84" s="18">
        <v>12</v>
      </c>
      <c r="E84" s="18">
        <v>11</v>
      </c>
      <c r="F84" s="18">
        <v>6</v>
      </c>
      <c r="G84" s="18">
        <v>7</v>
      </c>
      <c r="H84" s="20">
        <f>'[1]1주차'!K101</f>
        <v>6</v>
      </c>
      <c r="I84" s="20">
        <f t="shared" si="5"/>
        <v>47</v>
      </c>
      <c r="J84" s="61">
        <f t="shared" si="6"/>
        <v>53</v>
      </c>
      <c r="K84" s="59">
        <f t="shared" si="4"/>
        <v>22</v>
      </c>
      <c r="L84" s="22">
        <f t="shared" si="7"/>
        <v>1</v>
      </c>
      <c r="M84" s="25"/>
    </row>
    <row r="85" spans="1:13" ht="20.25">
      <c r="A85" s="24">
        <v>98</v>
      </c>
      <c r="B85" s="7" t="s">
        <v>41</v>
      </c>
      <c r="C85" s="18"/>
      <c r="D85" s="18">
        <v>5</v>
      </c>
      <c r="E85" s="18">
        <v>3</v>
      </c>
      <c r="F85" s="18"/>
      <c r="G85" s="18"/>
      <c r="H85" s="20">
        <f>'[1]1주차'!K102</f>
        <v>1</v>
      </c>
      <c r="I85" s="20">
        <f t="shared" si="5"/>
        <v>8</v>
      </c>
      <c r="J85" s="61">
        <f t="shared" si="6"/>
        <v>9</v>
      </c>
      <c r="K85" s="59">
        <f t="shared" si="4"/>
        <v>179</v>
      </c>
      <c r="L85" s="22">
        <f t="shared" si="7"/>
        <v>0.4</v>
      </c>
      <c r="M85" s="25"/>
    </row>
    <row r="86" spans="1:13" ht="20.25">
      <c r="A86" s="17">
        <v>99</v>
      </c>
      <c r="B86" s="7" t="s">
        <v>41</v>
      </c>
      <c r="C86" s="18">
        <v>12</v>
      </c>
      <c r="D86" s="18">
        <v>14</v>
      </c>
      <c r="E86" s="18">
        <v>14</v>
      </c>
      <c r="F86" s="18">
        <v>12</v>
      </c>
      <c r="G86" s="18">
        <v>7</v>
      </c>
      <c r="H86" s="20">
        <f>'[1]1주차'!K103</f>
        <v>6</v>
      </c>
      <c r="I86" s="20">
        <f t="shared" si="5"/>
        <v>59</v>
      </c>
      <c r="J86" s="61">
        <f t="shared" si="6"/>
        <v>65</v>
      </c>
      <c r="K86" s="59">
        <f t="shared" si="4"/>
        <v>5</v>
      </c>
      <c r="L86" s="22">
        <f t="shared" si="7"/>
        <v>1</v>
      </c>
      <c r="M86" s="25"/>
    </row>
    <row r="87" spans="1:13" ht="20.25">
      <c r="A87" s="17">
        <v>100</v>
      </c>
      <c r="B87" s="7" t="s">
        <v>41</v>
      </c>
      <c r="C87" s="18">
        <v>5</v>
      </c>
      <c r="D87" s="18">
        <v>5</v>
      </c>
      <c r="E87" s="18">
        <v>5</v>
      </c>
      <c r="F87" s="18">
        <v>5</v>
      </c>
      <c r="G87" s="18">
        <v>4</v>
      </c>
      <c r="H87" s="20">
        <f>'[1]1주차'!K104</f>
        <v>3</v>
      </c>
      <c r="I87" s="20">
        <f t="shared" si="5"/>
        <v>24</v>
      </c>
      <c r="J87" s="61">
        <f t="shared" si="6"/>
        <v>27</v>
      </c>
      <c r="K87" s="59">
        <f t="shared" si="4"/>
        <v>117</v>
      </c>
      <c r="L87" s="22">
        <f t="shared" si="7"/>
        <v>1</v>
      </c>
      <c r="M87" s="25"/>
    </row>
    <row r="88" spans="1:13" ht="20.25">
      <c r="A88" s="24">
        <v>101</v>
      </c>
      <c r="B88" s="7" t="s">
        <v>41</v>
      </c>
      <c r="C88" s="18"/>
      <c r="D88" s="18">
        <v>3</v>
      </c>
      <c r="E88" s="18">
        <v>3</v>
      </c>
      <c r="F88" s="18">
        <v>0</v>
      </c>
      <c r="G88" s="18">
        <v>5</v>
      </c>
      <c r="H88" s="20">
        <f>'[1]1주차'!K105</f>
        <v>5</v>
      </c>
      <c r="I88" s="20">
        <f t="shared" si="5"/>
        <v>11</v>
      </c>
      <c r="J88" s="61">
        <f t="shared" si="6"/>
        <v>16</v>
      </c>
      <c r="K88" s="59">
        <f t="shared" si="4"/>
        <v>164</v>
      </c>
      <c r="L88" s="22">
        <f t="shared" si="7"/>
        <v>0.8</v>
      </c>
      <c r="M88" s="25"/>
    </row>
    <row r="89" spans="1:13" ht="20.25">
      <c r="A89" s="17">
        <v>103</v>
      </c>
      <c r="B89" s="7" t="s">
        <v>40</v>
      </c>
      <c r="C89" s="18"/>
      <c r="D89" s="18"/>
      <c r="E89" s="18"/>
      <c r="F89" s="18">
        <v>7</v>
      </c>
      <c r="G89" s="18"/>
      <c r="H89" s="20">
        <f>'[1]1주차'!K106</f>
        <v>0</v>
      </c>
      <c r="I89" s="20">
        <f t="shared" si="5"/>
        <v>7</v>
      </c>
      <c r="J89" s="61">
        <f t="shared" si="6"/>
        <v>7</v>
      </c>
      <c r="K89" s="59">
        <f t="shared" si="4"/>
        <v>185</v>
      </c>
      <c r="L89" s="22">
        <f t="shared" si="7"/>
        <v>0.2</v>
      </c>
      <c r="M89" s="25"/>
    </row>
    <row r="90" spans="1:13" ht="20.25">
      <c r="A90" s="24">
        <v>104</v>
      </c>
      <c r="B90" s="7" t="s">
        <v>41</v>
      </c>
      <c r="C90" s="18"/>
      <c r="D90" s="18">
        <v>7</v>
      </c>
      <c r="E90" s="18">
        <v>5</v>
      </c>
      <c r="F90" s="18">
        <v>7</v>
      </c>
      <c r="G90" s="18">
        <v>5</v>
      </c>
      <c r="H90" s="20">
        <f>'[1]1주차'!K107</f>
        <v>3</v>
      </c>
      <c r="I90" s="20">
        <f t="shared" si="5"/>
        <v>24</v>
      </c>
      <c r="J90" s="61">
        <f t="shared" si="6"/>
        <v>27</v>
      </c>
      <c r="K90" s="59">
        <f t="shared" si="4"/>
        <v>117</v>
      </c>
      <c r="L90" s="22">
        <f t="shared" si="7"/>
        <v>0.8</v>
      </c>
      <c r="M90" s="25"/>
    </row>
    <row r="91" spans="1:13" ht="21" thickBot="1">
      <c r="A91" s="24">
        <v>105</v>
      </c>
      <c r="B91" s="7" t="s">
        <v>41</v>
      </c>
      <c r="C91" s="18">
        <v>6</v>
      </c>
      <c r="D91" s="18">
        <v>8</v>
      </c>
      <c r="E91" s="18">
        <v>5</v>
      </c>
      <c r="F91" s="18">
        <v>6</v>
      </c>
      <c r="G91" s="18">
        <v>4</v>
      </c>
      <c r="H91" s="20">
        <f>'[1]1주차'!K108</f>
        <v>2</v>
      </c>
      <c r="I91" s="20">
        <f t="shared" si="5"/>
        <v>29</v>
      </c>
      <c r="J91" s="61">
        <f t="shared" si="6"/>
        <v>31</v>
      </c>
      <c r="K91" s="59">
        <f t="shared" si="4"/>
        <v>103</v>
      </c>
      <c r="L91" s="22">
        <f t="shared" si="7"/>
        <v>1</v>
      </c>
      <c r="M91" s="25"/>
    </row>
    <row r="92" spans="1:13" ht="21" thickBot="1">
      <c r="A92" s="29">
        <v>107</v>
      </c>
      <c r="B92" s="30" t="s">
        <v>41</v>
      </c>
      <c r="C92" s="31"/>
      <c r="D92" s="31"/>
      <c r="E92" s="31"/>
      <c r="F92" s="31"/>
      <c r="G92" s="31"/>
      <c r="H92" s="29">
        <f>'[1]1주차'!K110</f>
        <v>0</v>
      </c>
      <c r="I92" s="29">
        <f t="shared" si="5"/>
        <v>0</v>
      </c>
      <c r="J92" s="33">
        <f t="shared" si="6"/>
        <v>0</v>
      </c>
      <c r="K92" s="63">
        <f t="shared" si="4"/>
        <v>203</v>
      </c>
      <c r="L92" s="34">
        <f t="shared" si="7"/>
        <v>0</v>
      </c>
      <c r="M92" s="35" t="s">
        <v>42</v>
      </c>
    </row>
    <row r="93" spans="1:13" ht="20.25">
      <c r="A93" s="29">
        <v>109</v>
      </c>
      <c r="B93" s="30" t="s">
        <v>41</v>
      </c>
      <c r="C93" s="31"/>
      <c r="D93" s="31"/>
      <c r="E93" s="31"/>
      <c r="F93" s="31"/>
      <c r="G93" s="31"/>
      <c r="H93" s="29">
        <f>'[1]1주차'!K112</f>
        <v>0</v>
      </c>
      <c r="I93" s="29">
        <f t="shared" si="5"/>
        <v>0</v>
      </c>
      <c r="J93" s="33">
        <f t="shared" si="6"/>
        <v>0</v>
      </c>
      <c r="K93" s="63">
        <f t="shared" si="4"/>
        <v>203</v>
      </c>
      <c r="L93" s="34">
        <f t="shared" si="7"/>
        <v>0</v>
      </c>
      <c r="M93" s="35" t="s">
        <v>42</v>
      </c>
    </row>
    <row r="94" spans="1:13" ht="21" thickBot="1">
      <c r="A94" s="17">
        <v>110</v>
      </c>
      <c r="B94" s="7" t="s">
        <v>41</v>
      </c>
      <c r="C94" s="18">
        <v>7</v>
      </c>
      <c r="D94" s="18">
        <v>6</v>
      </c>
      <c r="E94" s="18">
        <v>6</v>
      </c>
      <c r="F94" s="18"/>
      <c r="G94" s="18">
        <v>5</v>
      </c>
      <c r="H94" s="20">
        <f>'[1]1주차'!K113</f>
        <v>0</v>
      </c>
      <c r="I94" s="20">
        <f t="shared" si="5"/>
        <v>24</v>
      </c>
      <c r="J94" s="61">
        <f t="shared" si="6"/>
        <v>24</v>
      </c>
      <c r="K94" s="59">
        <f t="shared" si="4"/>
        <v>133</v>
      </c>
      <c r="L94" s="22">
        <f t="shared" si="7"/>
        <v>0.8</v>
      </c>
      <c r="M94" s="25"/>
    </row>
    <row r="95" spans="1:13" ht="20.25">
      <c r="A95" s="29">
        <v>111</v>
      </c>
      <c r="B95" s="30" t="s">
        <v>41</v>
      </c>
      <c r="C95" s="31"/>
      <c r="D95" s="31"/>
      <c r="E95" s="31"/>
      <c r="F95" s="31"/>
      <c r="G95" s="31"/>
      <c r="H95" s="29">
        <f>'[1]1주차'!K114</f>
        <v>3</v>
      </c>
      <c r="I95" s="29">
        <f t="shared" si="5"/>
        <v>0</v>
      </c>
      <c r="J95" s="33">
        <f t="shared" si="6"/>
        <v>3</v>
      </c>
      <c r="K95" s="63">
        <f t="shared" si="4"/>
        <v>198</v>
      </c>
      <c r="L95" s="34">
        <f t="shared" si="7"/>
        <v>0</v>
      </c>
      <c r="M95" s="35" t="s">
        <v>42</v>
      </c>
    </row>
    <row r="96" spans="1:13" ht="20.25">
      <c r="A96" s="24">
        <v>112</v>
      </c>
      <c r="B96" s="7" t="s">
        <v>41</v>
      </c>
      <c r="C96" s="18">
        <v>2</v>
      </c>
      <c r="D96" s="18">
        <v>4</v>
      </c>
      <c r="E96" s="18">
        <v>7</v>
      </c>
      <c r="F96" s="18">
        <v>3</v>
      </c>
      <c r="G96" s="18">
        <v>2</v>
      </c>
      <c r="H96" s="20">
        <f>'[1]1주차'!K115</f>
        <v>4</v>
      </c>
      <c r="I96" s="20">
        <f t="shared" si="5"/>
        <v>18</v>
      </c>
      <c r="J96" s="61">
        <f t="shared" si="6"/>
        <v>22</v>
      </c>
      <c r="K96" s="59">
        <f t="shared" si="4"/>
        <v>138</v>
      </c>
      <c r="L96" s="22">
        <f t="shared" si="7"/>
        <v>1</v>
      </c>
      <c r="M96" s="25"/>
    </row>
    <row r="97" spans="1:13" ht="20.25">
      <c r="A97" s="17">
        <v>113</v>
      </c>
      <c r="B97" s="7" t="s">
        <v>41</v>
      </c>
      <c r="C97" s="18">
        <v>6</v>
      </c>
      <c r="D97" s="18">
        <v>5</v>
      </c>
      <c r="E97" s="18">
        <v>2</v>
      </c>
      <c r="F97" s="18">
        <v>6</v>
      </c>
      <c r="G97" s="18"/>
      <c r="H97" s="20">
        <f>'[1]1주차'!K116</f>
        <v>0</v>
      </c>
      <c r="I97" s="20">
        <f t="shared" si="5"/>
        <v>19</v>
      </c>
      <c r="J97" s="61">
        <f t="shared" si="6"/>
        <v>19</v>
      </c>
      <c r="K97" s="59">
        <f t="shared" si="4"/>
        <v>152</v>
      </c>
      <c r="L97" s="22">
        <f t="shared" si="7"/>
        <v>0.8</v>
      </c>
      <c r="M97" s="25"/>
    </row>
    <row r="98" spans="1:13" ht="20.25">
      <c r="A98" s="20">
        <v>114</v>
      </c>
      <c r="B98" s="7" t="s">
        <v>40</v>
      </c>
      <c r="C98" s="18">
        <v>10</v>
      </c>
      <c r="D98" s="18">
        <v>7</v>
      </c>
      <c r="E98" s="18">
        <v>13</v>
      </c>
      <c r="F98" s="18">
        <v>11</v>
      </c>
      <c r="G98" s="18">
        <v>6</v>
      </c>
      <c r="H98" s="20">
        <f>'[1]1주차'!K117</f>
        <v>8</v>
      </c>
      <c r="I98" s="20">
        <f t="shared" si="5"/>
        <v>47</v>
      </c>
      <c r="J98" s="61">
        <f t="shared" si="6"/>
        <v>55</v>
      </c>
      <c r="K98" s="59">
        <f t="shared" si="4"/>
        <v>18</v>
      </c>
      <c r="L98" s="22">
        <f t="shared" si="7"/>
        <v>1</v>
      </c>
      <c r="M98" s="25"/>
    </row>
    <row r="99" spans="1:13" ht="21" thickBot="1">
      <c r="A99" s="24">
        <v>115</v>
      </c>
      <c r="B99" s="7" t="s">
        <v>41</v>
      </c>
      <c r="C99" s="18">
        <v>11</v>
      </c>
      <c r="D99" s="18"/>
      <c r="E99" s="18">
        <v>3</v>
      </c>
      <c r="F99" s="18">
        <v>4</v>
      </c>
      <c r="G99" s="18"/>
      <c r="H99" s="20">
        <f>'[1]1주차'!K118</f>
        <v>3</v>
      </c>
      <c r="I99" s="20">
        <f t="shared" si="5"/>
        <v>18</v>
      </c>
      <c r="J99" s="61">
        <f t="shared" si="6"/>
        <v>21</v>
      </c>
      <c r="K99" s="59">
        <f t="shared" si="4"/>
        <v>145</v>
      </c>
      <c r="L99" s="22">
        <f t="shared" si="7"/>
        <v>0.6</v>
      </c>
      <c r="M99" s="25"/>
    </row>
    <row r="100" spans="1:13" ht="20.25">
      <c r="A100" s="29">
        <v>116</v>
      </c>
      <c r="B100" s="30" t="s">
        <v>41</v>
      </c>
      <c r="C100" s="31"/>
      <c r="D100" s="31"/>
      <c r="E100" s="31"/>
      <c r="F100" s="31"/>
      <c r="G100" s="31"/>
      <c r="H100" s="29">
        <f>'[1]1주차'!K119</f>
        <v>0</v>
      </c>
      <c r="I100" s="29">
        <f t="shared" si="5"/>
        <v>0</v>
      </c>
      <c r="J100" s="33">
        <f t="shared" si="6"/>
        <v>0</v>
      </c>
      <c r="K100" s="63">
        <f t="shared" si="4"/>
        <v>203</v>
      </c>
      <c r="L100" s="34">
        <f t="shared" si="7"/>
        <v>0</v>
      </c>
      <c r="M100" s="35" t="s">
        <v>42</v>
      </c>
    </row>
    <row r="101" spans="1:13" ht="20.25">
      <c r="A101" s="17">
        <v>117</v>
      </c>
      <c r="B101" s="7" t="s">
        <v>41</v>
      </c>
      <c r="C101" s="18">
        <v>6</v>
      </c>
      <c r="D101" s="18"/>
      <c r="E101" s="18"/>
      <c r="F101" s="18"/>
      <c r="G101" s="18"/>
      <c r="H101" s="20">
        <f>'[1]1주차'!K120</f>
        <v>3</v>
      </c>
      <c r="I101" s="20">
        <f t="shared" si="5"/>
        <v>6</v>
      </c>
      <c r="J101" s="61">
        <f t="shared" si="6"/>
        <v>9</v>
      </c>
      <c r="K101" s="59">
        <f t="shared" si="4"/>
        <v>179</v>
      </c>
      <c r="L101" s="22">
        <f t="shared" si="7"/>
        <v>0.2</v>
      </c>
      <c r="M101" s="25"/>
    </row>
    <row r="102" spans="1:13" ht="20.25">
      <c r="A102" s="17">
        <v>118</v>
      </c>
      <c r="B102" s="7" t="s">
        <v>41</v>
      </c>
      <c r="C102" s="18">
        <v>7</v>
      </c>
      <c r="D102" s="18">
        <v>7</v>
      </c>
      <c r="E102" s="18"/>
      <c r="F102" s="18"/>
      <c r="G102" s="18">
        <v>4</v>
      </c>
      <c r="H102" s="20">
        <f>'[1]1주차'!K121</f>
        <v>0</v>
      </c>
      <c r="I102" s="20">
        <f t="shared" si="5"/>
        <v>18</v>
      </c>
      <c r="J102" s="61">
        <f t="shared" si="6"/>
        <v>18</v>
      </c>
      <c r="K102" s="59">
        <f t="shared" si="4"/>
        <v>157</v>
      </c>
      <c r="L102" s="22">
        <f t="shared" si="7"/>
        <v>0.6</v>
      </c>
      <c r="M102" s="25"/>
    </row>
    <row r="103" spans="1:13" ht="21" thickBot="1">
      <c r="A103" s="24">
        <v>119</v>
      </c>
      <c r="B103" s="7" t="s">
        <v>41</v>
      </c>
      <c r="C103" s="18">
        <v>6</v>
      </c>
      <c r="D103" s="18">
        <v>5</v>
      </c>
      <c r="E103" s="18">
        <v>9</v>
      </c>
      <c r="F103" s="18">
        <v>5</v>
      </c>
      <c r="G103" s="18">
        <v>4</v>
      </c>
      <c r="H103" s="20">
        <f>'[1]1주차'!K122</f>
        <v>4</v>
      </c>
      <c r="I103" s="20">
        <f t="shared" si="5"/>
        <v>29</v>
      </c>
      <c r="J103" s="61">
        <f t="shared" si="6"/>
        <v>33</v>
      </c>
      <c r="K103" s="59">
        <f t="shared" si="4"/>
        <v>92</v>
      </c>
      <c r="L103" s="22">
        <f t="shared" si="7"/>
        <v>1</v>
      </c>
      <c r="M103" s="25"/>
    </row>
    <row r="104" spans="1:13" ht="21" thickBot="1">
      <c r="A104" s="29">
        <v>120</v>
      </c>
      <c r="B104" s="30" t="s">
        <v>41</v>
      </c>
      <c r="C104" s="31"/>
      <c r="D104" s="31"/>
      <c r="E104" s="31"/>
      <c r="F104" s="31"/>
      <c r="G104" s="31"/>
      <c r="H104" s="29">
        <f>'[1]1주차'!K123</f>
        <v>0</v>
      </c>
      <c r="I104" s="29">
        <f t="shared" si="5"/>
        <v>0</v>
      </c>
      <c r="J104" s="33">
        <f t="shared" si="6"/>
        <v>0</v>
      </c>
      <c r="K104" s="63">
        <f t="shared" si="4"/>
        <v>203</v>
      </c>
      <c r="L104" s="34">
        <f t="shared" si="7"/>
        <v>0</v>
      </c>
      <c r="M104" s="35" t="s">
        <v>42</v>
      </c>
    </row>
    <row r="105" spans="1:13" ht="20.25">
      <c r="A105" s="29">
        <v>121</v>
      </c>
      <c r="B105" s="30" t="s">
        <v>41</v>
      </c>
      <c r="C105" s="31"/>
      <c r="D105" s="31"/>
      <c r="E105" s="31"/>
      <c r="F105" s="31"/>
      <c r="G105" s="31"/>
      <c r="H105" s="29">
        <f>'[1]1주차'!K124</f>
        <v>0</v>
      </c>
      <c r="I105" s="29">
        <f t="shared" si="5"/>
        <v>0</v>
      </c>
      <c r="J105" s="33">
        <f t="shared" si="6"/>
        <v>0</v>
      </c>
      <c r="K105" s="63">
        <f t="shared" si="4"/>
        <v>203</v>
      </c>
      <c r="L105" s="34">
        <f t="shared" si="7"/>
        <v>0</v>
      </c>
      <c r="M105" s="35" t="s">
        <v>42</v>
      </c>
    </row>
    <row r="106" spans="1:13" ht="20.25">
      <c r="A106" s="24">
        <v>124</v>
      </c>
      <c r="B106" s="7" t="s">
        <v>41</v>
      </c>
      <c r="C106" s="18">
        <v>8</v>
      </c>
      <c r="D106" s="18">
        <v>11</v>
      </c>
      <c r="E106" s="18">
        <v>7</v>
      </c>
      <c r="F106" s="18">
        <v>9</v>
      </c>
      <c r="G106" s="18">
        <v>4</v>
      </c>
      <c r="H106" s="20">
        <f>'[1]1주차'!K126</f>
        <v>3</v>
      </c>
      <c r="I106" s="20">
        <f t="shared" si="5"/>
        <v>39</v>
      </c>
      <c r="J106" s="61">
        <f t="shared" si="6"/>
        <v>42</v>
      </c>
      <c r="K106" s="59">
        <f t="shared" si="4"/>
        <v>51</v>
      </c>
      <c r="L106" s="22">
        <f t="shared" si="7"/>
        <v>1</v>
      </c>
      <c r="M106" s="25"/>
    </row>
    <row r="107" spans="1:13" ht="20.25">
      <c r="A107" s="17">
        <v>126</v>
      </c>
      <c r="B107" s="7" t="s">
        <v>40</v>
      </c>
      <c r="C107" s="18">
        <v>4</v>
      </c>
      <c r="D107" s="18"/>
      <c r="E107" s="18">
        <v>10</v>
      </c>
      <c r="F107" s="18">
        <v>6</v>
      </c>
      <c r="G107" s="18">
        <v>1</v>
      </c>
      <c r="H107" s="20">
        <f>'[1]1주차'!K128</f>
        <v>2</v>
      </c>
      <c r="I107" s="20">
        <f t="shared" si="5"/>
        <v>21</v>
      </c>
      <c r="J107" s="61">
        <f t="shared" si="6"/>
        <v>23</v>
      </c>
      <c r="K107" s="59">
        <f t="shared" si="4"/>
        <v>137</v>
      </c>
      <c r="L107" s="22">
        <f t="shared" si="7"/>
        <v>0.8</v>
      </c>
      <c r="M107" s="25"/>
    </row>
    <row r="108" spans="1:13" ht="20.25">
      <c r="A108" s="17">
        <v>127</v>
      </c>
      <c r="B108" s="7" t="s">
        <v>41</v>
      </c>
      <c r="C108" s="18">
        <v>7</v>
      </c>
      <c r="D108" s="18">
        <v>6</v>
      </c>
      <c r="E108" s="18"/>
      <c r="F108" s="18">
        <v>3</v>
      </c>
      <c r="G108" s="18">
        <v>3</v>
      </c>
      <c r="H108" s="20">
        <f>'[1]1주차'!K129</f>
        <v>3</v>
      </c>
      <c r="I108" s="20">
        <f t="shared" si="5"/>
        <v>19</v>
      </c>
      <c r="J108" s="61">
        <f t="shared" si="6"/>
        <v>22</v>
      </c>
      <c r="K108" s="59">
        <f t="shared" si="4"/>
        <v>138</v>
      </c>
      <c r="L108" s="22">
        <f t="shared" si="7"/>
        <v>0.8</v>
      </c>
      <c r="M108" s="25"/>
    </row>
    <row r="109" spans="1:13" ht="20.25">
      <c r="A109" s="17">
        <v>128</v>
      </c>
      <c r="B109" s="7" t="s">
        <v>40</v>
      </c>
      <c r="C109" s="18">
        <v>6</v>
      </c>
      <c r="D109" s="18">
        <v>9</v>
      </c>
      <c r="E109" s="18">
        <v>10</v>
      </c>
      <c r="F109" s="18">
        <v>4</v>
      </c>
      <c r="G109" s="18">
        <v>1</v>
      </c>
      <c r="H109" s="20">
        <f>'[1]1주차'!K130</f>
        <v>1</v>
      </c>
      <c r="I109" s="20">
        <f t="shared" si="5"/>
        <v>30</v>
      </c>
      <c r="J109" s="61">
        <f t="shared" si="6"/>
        <v>31</v>
      </c>
      <c r="K109" s="59">
        <f t="shared" si="4"/>
        <v>103</v>
      </c>
      <c r="L109" s="22">
        <f t="shared" si="7"/>
        <v>1</v>
      </c>
      <c r="M109" s="25"/>
    </row>
    <row r="110" spans="1:13" ht="20.25">
      <c r="A110" s="24">
        <v>129</v>
      </c>
      <c r="B110" s="7" t="s">
        <v>41</v>
      </c>
      <c r="C110" s="18">
        <v>5</v>
      </c>
      <c r="D110" s="18">
        <v>6</v>
      </c>
      <c r="E110" s="18">
        <v>6</v>
      </c>
      <c r="F110" s="18">
        <v>5</v>
      </c>
      <c r="G110" s="18">
        <v>2</v>
      </c>
      <c r="H110" s="20">
        <f>'[1]1주차'!K131</f>
        <v>1</v>
      </c>
      <c r="I110" s="20">
        <f t="shared" si="5"/>
        <v>24</v>
      </c>
      <c r="J110" s="61">
        <f t="shared" si="6"/>
        <v>25</v>
      </c>
      <c r="K110" s="59">
        <f t="shared" si="4"/>
        <v>126</v>
      </c>
      <c r="L110" s="22">
        <f t="shared" si="7"/>
        <v>1</v>
      </c>
      <c r="M110" s="25"/>
    </row>
    <row r="111" spans="1:13" ht="21" thickBot="1">
      <c r="A111" s="24">
        <v>130</v>
      </c>
      <c r="B111" s="7" t="s">
        <v>40</v>
      </c>
      <c r="C111" s="18">
        <v>7</v>
      </c>
      <c r="D111" s="18">
        <v>12</v>
      </c>
      <c r="E111" s="18">
        <v>3</v>
      </c>
      <c r="F111" s="18">
        <v>5</v>
      </c>
      <c r="G111" s="18">
        <v>1</v>
      </c>
      <c r="H111" s="20">
        <f>'[1]1주차'!K132</f>
        <v>3</v>
      </c>
      <c r="I111" s="20">
        <f t="shared" si="5"/>
        <v>28</v>
      </c>
      <c r="J111" s="61">
        <f t="shared" si="6"/>
        <v>31</v>
      </c>
      <c r="K111" s="59">
        <f t="shared" si="4"/>
        <v>103</v>
      </c>
      <c r="L111" s="22">
        <f t="shared" si="7"/>
        <v>1</v>
      </c>
      <c r="M111" s="25"/>
    </row>
    <row r="112" spans="1:13" ht="20.25">
      <c r="A112" s="20">
        <v>131</v>
      </c>
      <c r="B112" s="1" t="s">
        <v>41</v>
      </c>
      <c r="C112" s="18">
        <v>5</v>
      </c>
      <c r="D112" s="18"/>
      <c r="E112" s="18"/>
      <c r="F112" s="18"/>
      <c r="G112" s="18"/>
      <c r="H112" s="20">
        <f>'[1]1주차'!K133</f>
        <v>0</v>
      </c>
      <c r="I112" s="20">
        <f t="shared" si="5"/>
        <v>5</v>
      </c>
      <c r="J112" s="61">
        <f t="shared" si="6"/>
        <v>5</v>
      </c>
      <c r="K112" s="59">
        <f t="shared" si="4"/>
        <v>191</v>
      </c>
      <c r="L112" s="22">
        <f t="shared" si="7"/>
        <v>0.2</v>
      </c>
      <c r="M112" s="65"/>
    </row>
    <row r="113" spans="1:13" ht="20.25">
      <c r="A113" s="17">
        <v>132</v>
      </c>
      <c r="B113" s="7" t="s">
        <v>41</v>
      </c>
      <c r="C113" s="18"/>
      <c r="D113" s="18">
        <v>5</v>
      </c>
      <c r="E113" s="18"/>
      <c r="F113" s="18">
        <v>7</v>
      </c>
      <c r="G113" s="18"/>
      <c r="H113" s="20">
        <f>'[1]1주차'!K134</f>
        <v>0</v>
      </c>
      <c r="I113" s="20">
        <f t="shared" si="5"/>
        <v>12</v>
      </c>
      <c r="J113" s="61">
        <f t="shared" si="6"/>
        <v>12</v>
      </c>
      <c r="K113" s="59">
        <f t="shared" si="4"/>
        <v>169</v>
      </c>
      <c r="L113" s="22">
        <f t="shared" si="7"/>
        <v>0.4</v>
      </c>
      <c r="M113" s="25"/>
    </row>
    <row r="114" spans="1:13" ht="20.25">
      <c r="A114" s="20">
        <v>133</v>
      </c>
      <c r="B114" s="7" t="s">
        <v>40</v>
      </c>
      <c r="C114" s="18">
        <v>7</v>
      </c>
      <c r="D114" s="18">
        <v>10</v>
      </c>
      <c r="E114" s="18">
        <v>3</v>
      </c>
      <c r="F114" s="18">
        <v>8</v>
      </c>
      <c r="G114" s="18">
        <v>4</v>
      </c>
      <c r="H114" s="20">
        <f>'[1]1주차'!K135</f>
        <v>4</v>
      </c>
      <c r="I114" s="20">
        <f t="shared" si="5"/>
        <v>32</v>
      </c>
      <c r="J114" s="61">
        <f t="shared" si="6"/>
        <v>36</v>
      </c>
      <c r="K114" s="59">
        <f t="shared" si="4"/>
        <v>80</v>
      </c>
      <c r="L114" s="22">
        <f t="shared" si="7"/>
        <v>1</v>
      </c>
      <c r="M114" s="25"/>
    </row>
    <row r="115" spans="1:13" ht="20.25">
      <c r="A115" s="17">
        <v>135</v>
      </c>
      <c r="B115" s="7" t="s">
        <v>40</v>
      </c>
      <c r="C115" s="18">
        <v>6</v>
      </c>
      <c r="D115" s="18">
        <v>11</v>
      </c>
      <c r="E115" s="18">
        <v>12</v>
      </c>
      <c r="F115" s="18">
        <v>10</v>
      </c>
      <c r="G115" s="18">
        <v>5</v>
      </c>
      <c r="H115" s="20">
        <f>'[1]1주차'!K137</f>
        <v>5</v>
      </c>
      <c r="I115" s="20">
        <f t="shared" si="5"/>
        <v>44</v>
      </c>
      <c r="J115" s="61">
        <f t="shared" si="6"/>
        <v>49</v>
      </c>
      <c r="K115" s="59">
        <f t="shared" si="4"/>
        <v>31</v>
      </c>
      <c r="L115" s="22">
        <f t="shared" si="7"/>
        <v>1</v>
      </c>
      <c r="M115" s="25"/>
    </row>
    <row r="116" spans="1:13" ht="20.25">
      <c r="A116" s="17">
        <v>136</v>
      </c>
      <c r="B116" s="7" t="s">
        <v>40</v>
      </c>
      <c r="C116" s="18"/>
      <c r="D116" s="18">
        <v>10</v>
      </c>
      <c r="E116" s="18"/>
      <c r="F116" s="18">
        <v>5</v>
      </c>
      <c r="G116" s="18"/>
      <c r="H116" s="20">
        <f>'[1]1주차'!K138</f>
        <v>0</v>
      </c>
      <c r="I116" s="20">
        <f t="shared" si="5"/>
        <v>15</v>
      </c>
      <c r="J116" s="61">
        <f t="shared" si="6"/>
        <v>15</v>
      </c>
      <c r="K116" s="59">
        <f t="shared" si="4"/>
        <v>166</v>
      </c>
      <c r="L116" s="22">
        <f t="shared" si="7"/>
        <v>0.4</v>
      </c>
      <c r="M116" s="25"/>
    </row>
    <row r="117" spans="1:13" ht="20.25">
      <c r="A117" s="17">
        <v>137</v>
      </c>
      <c r="B117" s="7" t="s">
        <v>41</v>
      </c>
      <c r="C117" s="18">
        <v>9</v>
      </c>
      <c r="D117" s="18">
        <v>6</v>
      </c>
      <c r="E117" s="18">
        <v>7</v>
      </c>
      <c r="F117" s="18">
        <v>10</v>
      </c>
      <c r="G117" s="18"/>
      <c r="H117" s="20">
        <f>'[1]1주차'!K139</f>
        <v>4</v>
      </c>
      <c r="I117" s="20">
        <f t="shared" si="5"/>
        <v>32</v>
      </c>
      <c r="J117" s="61">
        <f t="shared" si="6"/>
        <v>36</v>
      </c>
      <c r="K117" s="59">
        <f t="shared" si="4"/>
        <v>80</v>
      </c>
      <c r="L117" s="22">
        <f t="shared" si="7"/>
        <v>0.8</v>
      </c>
      <c r="M117" s="25"/>
    </row>
    <row r="118" spans="1:13" ht="20.25">
      <c r="A118" s="24">
        <v>138</v>
      </c>
      <c r="B118" s="7" t="s">
        <v>41</v>
      </c>
      <c r="C118" s="18">
        <v>8</v>
      </c>
      <c r="D118" s="18">
        <v>8</v>
      </c>
      <c r="E118" s="18">
        <v>6</v>
      </c>
      <c r="F118" s="18">
        <v>5</v>
      </c>
      <c r="G118" s="18">
        <v>4</v>
      </c>
      <c r="H118" s="20">
        <f>'[1]1주차'!K140</f>
        <v>3</v>
      </c>
      <c r="I118" s="20">
        <f t="shared" si="5"/>
        <v>31</v>
      </c>
      <c r="J118" s="61">
        <f t="shared" si="6"/>
        <v>34</v>
      </c>
      <c r="K118" s="59">
        <f t="shared" si="4"/>
        <v>83</v>
      </c>
      <c r="L118" s="22">
        <f t="shared" si="7"/>
        <v>1</v>
      </c>
      <c r="M118" s="25"/>
    </row>
    <row r="119" spans="1:13" ht="20.25">
      <c r="A119" s="17">
        <v>139</v>
      </c>
      <c r="B119" s="7" t="s">
        <v>41</v>
      </c>
      <c r="C119" s="18">
        <v>5</v>
      </c>
      <c r="D119" s="18"/>
      <c r="E119" s="18">
        <v>6</v>
      </c>
      <c r="F119" s="18">
        <v>7</v>
      </c>
      <c r="G119" s="18">
        <v>7</v>
      </c>
      <c r="H119" s="20">
        <f>'[1]1주차'!K141</f>
        <v>7</v>
      </c>
      <c r="I119" s="20">
        <f t="shared" si="5"/>
        <v>25</v>
      </c>
      <c r="J119" s="61">
        <f t="shared" si="6"/>
        <v>32</v>
      </c>
      <c r="K119" s="59">
        <f t="shared" si="4"/>
        <v>97</v>
      </c>
      <c r="L119" s="22">
        <f t="shared" si="7"/>
        <v>0.8</v>
      </c>
      <c r="M119" s="25"/>
    </row>
    <row r="120" spans="1:13" ht="20.25">
      <c r="A120" s="17">
        <v>140</v>
      </c>
      <c r="B120" s="7" t="s">
        <v>41</v>
      </c>
      <c r="C120" s="18">
        <v>6</v>
      </c>
      <c r="D120" s="18">
        <v>10</v>
      </c>
      <c r="E120" s="18">
        <v>8</v>
      </c>
      <c r="F120" s="18">
        <v>1</v>
      </c>
      <c r="G120" s="18"/>
      <c r="H120" s="20">
        <f>'[1]1주차'!K142</f>
        <v>2</v>
      </c>
      <c r="I120" s="20">
        <f t="shared" si="5"/>
        <v>25</v>
      </c>
      <c r="J120" s="61">
        <f t="shared" si="6"/>
        <v>27</v>
      </c>
      <c r="K120" s="59">
        <f t="shared" si="4"/>
        <v>117</v>
      </c>
      <c r="L120" s="22">
        <f t="shared" si="7"/>
        <v>0.8</v>
      </c>
      <c r="M120" s="25"/>
    </row>
    <row r="121" spans="1:13" ht="21" thickBot="1">
      <c r="A121" s="17">
        <v>142</v>
      </c>
      <c r="B121" s="7" t="s">
        <v>41</v>
      </c>
      <c r="C121" s="18"/>
      <c r="D121" s="18"/>
      <c r="E121" s="18"/>
      <c r="F121" s="18">
        <v>6</v>
      </c>
      <c r="G121" s="18"/>
      <c r="H121" s="20">
        <f>'[1]1주차'!K144</f>
        <v>0</v>
      </c>
      <c r="I121" s="20">
        <f t="shared" si="5"/>
        <v>6</v>
      </c>
      <c r="J121" s="61">
        <f t="shared" si="6"/>
        <v>6</v>
      </c>
      <c r="K121" s="59">
        <f t="shared" si="4"/>
        <v>188</v>
      </c>
      <c r="L121" s="22">
        <f t="shared" si="7"/>
        <v>0.2</v>
      </c>
      <c r="M121" s="25"/>
    </row>
    <row r="122" spans="1:13" ht="20.25">
      <c r="A122" s="20">
        <v>143</v>
      </c>
      <c r="B122" s="1" t="s">
        <v>41</v>
      </c>
      <c r="C122" s="18"/>
      <c r="D122" s="18">
        <v>6</v>
      </c>
      <c r="E122" s="18"/>
      <c r="F122" s="18">
        <v>4</v>
      </c>
      <c r="G122" s="18"/>
      <c r="H122" s="20">
        <f>'[1]1주차'!K145</f>
        <v>0</v>
      </c>
      <c r="I122" s="20">
        <f t="shared" si="5"/>
        <v>10</v>
      </c>
      <c r="J122" s="61">
        <f t="shared" si="6"/>
        <v>10</v>
      </c>
      <c r="K122" s="59">
        <f t="shared" si="4"/>
        <v>176</v>
      </c>
      <c r="L122" s="22">
        <f t="shared" si="7"/>
        <v>0.4</v>
      </c>
      <c r="M122" s="65" t="s">
        <v>42</v>
      </c>
    </row>
    <row r="123" spans="1:13" ht="20.25">
      <c r="A123" s="20">
        <v>144</v>
      </c>
      <c r="B123" s="7" t="s">
        <v>41</v>
      </c>
      <c r="C123" s="18"/>
      <c r="D123" s="18">
        <v>5</v>
      </c>
      <c r="E123" s="18">
        <v>5</v>
      </c>
      <c r="F123" s="18"/>
      <c r="G123" s="18">
        <v>7</v>
      </c>
      <c r="H123" s="20">
        <f>'[1]1주차'!K146</f>
        <v>5</v>
      </c>
      <c r="I123" s="20">
        <f t="shared" si="5"/>
        <v>17</v>
      </c>
      <c r="J123" s="61">
        <f t="shared" si="6"/>
        <v>22</v>
      </c>
      <c r="K123" s="59">
        <f t="shared" si="4"/>
        <v>138</v>
      </c>
      <c r="L123" s="22">
        <f t="shared" si="7"/>
        <v>0.6</v>
      </c>
      <c r="M123" s="25"/>
    </row>
    <row r="124" spans="1:13" ht="20.25">
      <c r="A124" s="24">
        <v>145</v>
      </c>
      <c r="B124" s="7" t="s">
        <v>40</v>
      </c>
      <c r="C124" s="18">
        <v>9</v>
      </c>
      <c r="D124" s="18">
        <v>11</v>
      </c>
      <c r="E124" s="18">
        <v>5</v>
      </c>
      <c r="F124" s="18">
        <v>10</v>
      </c>
      <c r="G124" s="18">
        <v>6</v>
      </c>
      <c r="H124" s="20">
        <f>'[1]1주차'!K147</f>
        <v>5</v>
      </c>
      <c r="I124" s="20">
        <f t="shared" si="5"/>
        <v>41</v>
      </c>
      <c r="J124" s="61">
        <f t="shared" si="6"/>
        <v>46</v>
      </c>
      <c r="K124" s="59">
        <f t="shared" si="4"/>
        <v>38</v>
      </c>
      <c r="L124" s="22">
        <f t="shared" si="7"/>
        <v>1</v>
      </c>
      <c r="M124" s="25"/>
    </row>
    <row r="125" spans="1:13" ht="20.25">
      <c r="A125" s="24">
        <v>146</v>
      </c>
      <c r="B125" s="7" t="s">
        <v>41</v>
      </c>
      <c r="C125" s="18">
        <v>8</v>
      </c>
      <c r="D125" s="18">
        <v>6</v>
      </c>
      <c r="E125" s="18">
        <v>7</v>
      </c>
      <c r="F125" s="18">
        <v>4</v>
      </c>
      <c r="G125" s="18">
        <v>4</v>
      </c>
      <c r="H125" s="20">
        <f>'[1]1주차'!K148</f>
        <v>4</v>
      </c>
      <c r="I125" s="20">
        <f t="shared" si="5"/>
        <v>29</v>
      </c>
      <c r="J125" s="61">
        <f t="shared" si="6"/>
        <v>33</v>
      </c>
      <c r="K125" s="59">
        <f t="shared" si="4"/>
        <v>92</v>
      </c>
      <c r="L125" s="22">
        <f t="shared" si="7"/>
        <v>1</v>
      </c>
      <c r="M125" s="25"/>
    </row>
    <row r="126" spans="1:13" ht="21" thickBot="1">
      <c r="A126" s="24">
        <v>147</v>
      </c>
      <c r="B126" s="7" t="s">
        <v>43</v>
      </c>
      <c r="C126" s="18">
        <v>8</v>
      </c>
      <c r="D126" s="18">
        <v>9</v>
      </c>
      <c r="E126" s="18">
        <v>12</v>
      </c>
      <c r="F126" s="18">
        <v>2</v>
      </c>
      <c r="G126" s="18">
        <v>6</v>
      </c>
      <c r="H126" s="20">
        <f>'[1]1주차'!K149</f>
        <v>7</v>
      </c>
      <c r="I126" s="20">
        <f t="shared" si="5"/>
        <v>37</v>
      </c>
      <c r="J126" s="61">
        <f t="shared" si="6"/>
        <v>44</v>
      </c>
      <c r="K126" s="59">
        <f t="shared" si="4"/>
        <v>42</v>
      </c>
      <c r="L126" s="22">
        <f t="shared" si="7"/>
        <v>1</v>
      </c>
      <c r="M126" s="25"/>
    </row>
    <row r="127" spans="1:13" ht="20.25">
      <c r="A127" s="29">
        <v>148</v>
      </c>
      <c r="B127" s="30" t="s">
        <v>41</v>
      </c>
      <c r="C127" s="31"/>
      <c r="D127" s="31"/>
      <c r="E127" s="31"/>
      <c r="F127" s="31"/>
      <c r="G127" s="31"/>
      <c r="H127" s="29">
        <f>'[1]1주차'!K150</f>
        <v>0</v>
      </c>
      <c r="I127" s="29">
        <f t="shared" si="5"/>
        <v>0</v>
      </c>
      <c r="J127" s="33">
        <f t="shared" si="6"/>
        <v>0</v>
      </c>
      <c r="K127" s="63">
        <f t="shared" si="4"/>
        <v>203</v>
      </c>
      <c r="L127" s="34">
        <f t="shared" si="7"/>
        <v>0</v>
      </c>
      <c r="M127" s="35" t="s">
        <v>42</v>
      </c>
    </row>
    <row r="128" spans="1:13" ht="20.25">
      <c r="A128" s="17">
        <v>149</v>
      </c>
      <c r="B128" s="7" t="s">
        <v>41</v>
      </c>
      <c r="C128" s="18">
        <v>13</v>
      </c>
      <c r="D128" s="18"/>
      <c r="E128" s="18">
        <v>4</v>
      </c>
      <c r="F128" s="18">
        <v>11</v>
      </c>
      <c r="G128" s="18"/>
      <c r="H128" s="20">
        <f>'[1]1주차'!K151</f>
        <v>9</v>
      </c>
      <c r="I128" s="20">
        <f t="shared" si="5"/>
        <v>28</v>
      </c>
      <c r="J128" s="61">
        <f t="shared" si="6"/>
        <v>37</v>
      </c>
      <c r="K128" s="59">
        <f t="shared" si="4"/>
        <v>75</v>
      </c>
      <c r="L128" s="22">
        <f t="shared" si="7"/>
        <v>0.6</v>
      </c>
      <c r="M128" s="25"/>
    </row>
    <row r="129" spans="1:13" ht="20.25">
      <c r="A129" s="17">
        <v>151</v>
      </c>
      <c r="B129" s="7" t="s">
        <v>41</v>
      </c>
      <c r="C129" s="18">
        <v>1</v>
      </c>
      <c r="D129" s="18"/>
      <c r="E129" s="18"/>
      <c r="F129" s="18"/>
      <c r="G129" s="18"/>
      <c r="H129" s="20">
        <f>'[1]1주차'!K152</f>
        <v>2</v>
      </c>
      <c r="I129" s="20">
        <f t="shared" si="5"/>
        <v>1</v>
      </c>
      <c r="J129" s="61">
        <f t="shared" si="6"/>
        <v>3</v>
      </c>
      <c r="K129" s="59">
        <f t="shared" si="4"/>
        <v>198</v>
      </c>
      <c r="L129" s="22">
        <f t="shared" si="7"/>
        <v>0.2</v>
      </c>
      <c r="M129" s="25"/>
    </row>
    <row r="130" spans="1:13" ht="20.25">
      <c r="A130" s="17">
        <v>153</v>
      </c>
      <c r="B130" s="7" t="s">
        <v>41</v>
      </c>
      <c r="C130" s="18">
        <v>4</v>
      </c>
      <c r="D130" s="18">
        <v>9</v>
      </c>
      <c r="E130" s="18">
        <v>9</v>
      </c>
      <c r="F130" s="18">
        <v>6</v>
      </c>
      <c r="G130" s="18">
        <v>5</v>
      </c>
      <c r="H130" s="20">
        <f>'[1]1주차'!K153</f>
        <v>0</v>
      </c>
      <c r="I130" s="20">
        <f t="shared" si="5"/>
        <v>33</v>
      </c>
      <c r="J130" s="61">
        <f t="shared" si="6"/>
        <v>33</v>
      </c>
      <c r="K130" s="59">
        <f t="shared" si="4"/>
        <v>92</v>
      </c>
      <c r="L130" s="22">
        <f t="shared" si="7"/>
        <v>1</v>
      </c>
      <c r="M130" s="25"/>
    </row>
    <row r="131" spans="1:13" ht="20.25">
      <c r="A131" s="17">
        <v>154</v>
      </c>
      <c r="B131" s="7" t="s">
        <v>41</v>
      </c>
      <c r="C131" s="18">
        <v>8</v>
      </c>
      <c r="D131" s="18">
        <v>10</v>
      </c>
      <c r="E131" s="18">
        <v>11</v>
      </c>
      <c r="F131" s="18">
        <v>8</v>
      </c>
      <c r="G131" s="18">
        <v>5</v>
      </c>
      <c r="H131" s="20">
        <f>'[1]1주차'!K154</f>
        <v>3</v>
      </c>
      <c r="I131" s="20">
        <f t="shared" si="5"/>
        <v>42</v>
      </c>
      <c r="J131" s="61">
        <f t="shared" si="6"/>
        <v>45</v>
      </c>
      <c r="K131" s="59">
        <f t="shared" si="4"/>
        <v>39</v>
      </c>
      <c r="L131" s="22">
        <f t="shared" si="7"/>
        <v>1</v>
      </c>
      <c r="M131" s="25"/>
    </row>
    <row r="132" spans="1:13" ht="20.25">
      <c r="A132" s="24">
        <v>299</v>
      </c>
      <c r="B132" s="7" t="s">
        <v>41</v>
      </c>
      <c r="C132" s="18">
        <v>5</v>
      </c>
      <c r="D132" s="18">
        <v>5</v>
      </c>
      <c r="E132" s="18">
        <v>4</v>
      </c>
      <c r="F132" s="18">
        <v>3</v>
      </c>
      <c r="G132" s="18"/>
      <c r="H132" s="20">
        <f>'[1]1주차'!K155</f>
        <v>3</v>
      </c>
      <c r="I132" s="20">
        <f t="shared" si="5"/>
        <v>17</v>
      </c>
      <c r="J132" s="61">
        <f t="shared" si="6"/>
        <v>20</v>
      </c>
      <c r="K132" s="59">
        <f t="shared" si="4"/>
        <v>149</v>
      </c>
      <c r="L132" s="22">
        <f t="shared" si="7"/>
        <v>0.8</v>
      </c>
      <c r="M132" s="25"/>
    </row>
    <row r="133" spans="1:13" ht="20.25">
      <c r="A133" s="17">
        <v>300</v>
      </c>
      <c r="B133" s="7" t="s">
        <v>41</v>
      </c>
      <c r="C133" s="18">
        <v>15</v>
      </c>
      <c r="D133" s="18">
        <v>12</v>
      </c>
      <c r="E133" s="18">
        <v>11</v>
      </c>
      <c r="F133" s="18">
        <v>13</v>
      </c>
      <c r="G133" s="18"/>
      <c r="H133" s="20">
        <f>'[1]1주차'!K156</f>
        <v>9</v>
      </c>
      <c r="I133" s="20">
        <f t="shared" si="5"/>
        <v>51</v>
      </c>
      <c r="J133" s="61">
        <f t="shared" si="6"/>
        <v>60</v>
      </c>
      <c r="K133" s="59">
        <f t="shared" ref="K133:K196" si="8">RANK(J133,J$5:J$233)</f>
        <v>11</v>
      </c>
      <c r="L133" s="22">
        <f t="shared" si="7"/>
        <v>0.8</v>
      </c>
      <c r="M133" s="25"/>
    </row>
    <row r="134" spans="1:13" ht="20.25">
      <c r="A134" s="17">
        <v>301</v>
      </c>
      <c r="B134" s="7" t="s">
        <v>41</v>
      </c>
      <c r="C134" s="18">
        <v>7</v>
      </c>
      <c r="D134" s="39">
        <v>6</v>
      </c>
      <c r="E134" s="18">
        <v>7</v>
      </c>
      <c r="F134" s="19">
        <v>7</v>
      </c>
      <c r="G134" s="18">
        <v>4</v>
      </c>
      <c r="H134" s="20">
        <f>'[1]1주차'!K157</f>
        <v>1</v>
      </c>
      <c r="I134" s="20">
        <f t="shared" ref="I134:I197" si="9">SUM(C134,D134,E134,F134,G134)</f>
        <v>31</v>
      </c>
      <c r="J134" s="61">
        <f t="shared" ref="J134:J197" si="10">SUM(H134:I134)</f>
        <v>32</v>
      </c>
      <c r="K134" s="59">
        <f t="shared" si="8"/>
        <v>97</v>
      </c>
      <c r="L134" s="22">
        <f t="shared" ref="L134:L197" si="11">COUNTA(C134,D134,E134,F134,G134)/5</f>
        <v>1</v>
      </c>
      <c r="M134" s="25"/>
    </row>
    <row r="135" spans="1:13" ht="20.25">
      <c r="A135" s="17">
        <v>302</v>
      </c>
      <c r="B135" s="7" t="s">
        <v>41</v>
      </c>
      <c r="C135" s="18">
        <v>4</v>
      </c>
      <c r="D135" s="39">
        <v>7</v>
      </c>
      <c r="E135" s="18">
        <v>3</v>
      </c>
      <c r="F135" s="19">
        <v>6</v>
      </c>
      <c r="G135" s="18">
        <v>5</v>
      </c>
      <c r="H135" s="20">
        <f>'[1]1주차'!K158</f>
        <v>1</v>
      </c>
      <c r="I135" s="20">
        <f t="shared" si="9"/>
        <v>25</v>
      </c>
      <c r="J135" s="61">
        <f t="shared" si="10"/>
        <v>26</v>
      </c>
      <c r="K135" s="59">
        <f t="shared" si="8"/>
        <v>121</v>
      </c>
      <c r="L135" s="22">
        <f t="shared" si="11"/>
        <v>1</v>
      </c>
      <c r="M135" s="25"/>
    </row>
    <row r="136" spans="1:13" ht="20.25">
      <c r="A136" s="17">
        <v>303</v>
      </c>
      <c r="B136" s="5" t="s">
        <v>40</v>
      </c>
      <c r="C136" s="18">
        <v>3</v>
      </c>
      <c r="D136" s="39">
        <v>6</v>
      </c>
      <c r="E136" s="18">
        <v>6</v>
      </c>
      <c r="F136" s="19">
        <v>6</v>
      </c>
      <c r="G136" s="18"/>
      <c r="H136" s="20">
        <f>'[1]1주차'!K159</f>
        <v>0</v>
      </c>
      <c r="I136" s="20">
        <f t="shared" si="9"/>
        <v>21</v>
      </c>
      <c r="J136" s="61">
        <f t="shared" si="10"/>
        <v>21</v>
      </c>
      <c r="K136" s="59">
        <f t="shared" si="8"/>
        <v>145</v>
      </c>
      <c r="L136" s="22">
        <f t="shared" si="11"/>
        <v>0.8</v>
      </c>
      <c r="M136" s="25"/>
    </row>
    <row r="137" spans="1:13" ht="20.25">
      <c r="A137" s="17">
        <v>304</v>
      </c>
      <c r="B137" s="7" t="s">
        <v>41</v>
      </c>
      <c r="C137" s="18">
        <v>2</v>
      </c>
      <c r="D137" s="39">
        <v>6</v>
      </c>
      <c r="E137" s="18"/>
      <c r="F137" s="19">
        <v>7</v>
      </c>
      <c r="G137" s="18">
        <v>7</v>
      </c>
      <c r="H137" s="20">
        <f>'[1]1주차'!K160</f>
        <v>0</v>
      </c>
      <c r="I137" s="20">
        <f t="shared" si="9"/>
        <v>22</v>
      </c>
      <c r="J137" s="61">
        <f t="shared" si="10"/>
        <v>22</v>
      </c>
      <c r="K137" s="59">
        <f t="shared" si="8"/>
        <v>138</v>
      </c>
      <c r="L137" s="22">
        <f t="shared" si="11"/>
        <v>0.8</v>
      </c>
      <c r="M137" s="25"/>
    </row>
    <row r="138" spans="1:13" ht="20.25">
      <c r="A138" s="20">
        <v>306</v>
      </c>
      <c r="B138" s="1" t="s">
        <v>41</v>
      </c>
      <c r="C138" s="18"/>
      <c r="D138" s="39"/>
      <c r="E138" s="18"/>
      <c r="F138" s="19">
        <v>5</v>
      </c>
      <c r="G138" s="18">
        <v>4</v>
      </c>
      <c r="H138" s="20">
        <f>'[1]1주차'!K161</f>
        <v>0</v>
      </c>
      <c r="I138" s="20">
        <f t="shared" si="9"/>
        <v>9</v>
      </c>
      <c r="J138" s="61">
        <f t="shared" si="10"/>
        <v>9</v>
      </c>
      <c r="K138" s="59">
        <f t="shared" si="8"/>
        <v>179</v>
      </c>
      <c r="L138" s="22">
        <f t="shared" si="11"/>
        <v>0.4</v>
      </c>
      <c r="M138" s="25"/>
    </row>
    <row r="139" spans="1:13" ht="20.25">
      <c r="A139" s="20">
        <v>307</v>
      </c>
      <c r="B139" s="1" t="s">
        <v>41</v>
      </c>
      <c r="C139" s="18"/>
      <c r="D139" s="39"/>
      <c r="E139" s="18"/>
      <c r="F139" s="19"/>
      <c r="G139" s="18">
        <v>6</v>
      </c>
      <c r="H139" s="20">
        <f>'[1]1주차'!K162</f>
        <v>0</v>
      </c>
      <c r="I139" s="20">
        <f t="shared" si="9"/>
        <v>6</v>
      </c>
      <c r="J139" s="61">
        <f t="shared" si="10"/>
        <v>6</v>
      </c>
      <c r="K139" s="59">
        <f t="shared" si="8"/>
        <v>188</v>
      </c>
      <c r="L139" s="22">
        <f t="shared" si="11"/>
        <v>0.2</v>
      </c>
      <c r="M139" s="25"/>
    </row>
    <row r="140" spans="1:13" ht="20.25">
      <c r="A140" s="24">
        <v>201</v>
      </c>
      <c r="B140" s="1" t="s">
        <v>41</v>
      </c>
      <c r="C140" s="18">
        <v>14</v>
      </c>
      <c r="D140" s="39">
        <v>12</v>
      </c>
      <c r="E140" s="18">
        <v>9</v>
      </c>
      <c r="F140" s="19">
        <v>10</v>
      </c>
      <c r="G140" s="18">
        <v>9</v>
      </c>
      <c r="H140" s="20">
        <f>'[1]1주차'!K163</f>
        <v>8</v>
      </c>
      <c r="I140" s="20">
        <f t="shared" si="9"/>
        <v>54</v>
      </c>
      <c r="J140" s="61">
        <f t="shared" si="10"/>
        <v>62</v>
      </c>
      <c r="K140" s="59">
        <f t="shared" si="8"/>
        <v>9</v>
      </c>
      <c r="L140" s="22">
        <f t="shared" si="11"/>
        <v>1</v>
      </c>
      <c r="M140" s="25"/>
    </row>
    <row r="141" spans="1:13" ht="20.25">
      <c r="A141" s="20">
        <v>202</v>
      </c>
      <c r="B141" s="1" t="s">
        <v>41</v>
      </c>
      <c r="C141" s="18">
        <v>5</v>
      </c>
      <c r="D141" s="39"/>
      <c r="E141" s="18">
        <v>5</v>
      </c>
      <c r="F141" s="19">
        <v>11</v>
      </c>
      <c r="G141" s="18">
        <v>7</v>
      </c>
      <c r="H141" s="20">
        <f>'[1]1주차'!K164</f>
        <v>10</v>
      </c>
      <c r="I141" s="20">
        <f t="shared" si="9"/>
        <v>28</v>
      </c>
      <c r="J141" s="61">
        <f t="shared" si="10"/>
        <v>38</v>
      </c>
      <c r="K141" s="59">
        <f t="shared" si="8"/>
        <v>68</v>
      </c>
      <c r="L141" s="22">
        <f t="shared" si="11"/>
        <v>0.8</v>
      </c>
      <c r="M141" s="25"/>
    </row>
    <row r="142" spans="1:13" ht="20.25">
      <c r="A142" s="20">
        <v>203</v>
      </c>
      <c r="B142" s="1" t="s">
        <v>41</v>
      </c>
      <c r="C142" s="18">
        <v>8</v>
      </c>
      <c r="D142" s="39">
        <v>13</v>
      </c>
      <c r="E142" s="18">
        <v>6</v>
      </c>
      <c r="F142" s="19">
        <v>11</v>
      </c>
      <c r="G142" s="18">
        <v>3</v>
      </c>
      <c r="H142" s="20">
        <f>'[1]1주차'!K165</f>
        <v>8</v>
      </c>
      <c r="I142" s="20">
        <f t="shared" si="9"/>
        <v>41</v>
      </c>
      <c r="J142" s="61">
        <f t="shared" si="10"/>
        <v>49</v>
      </c>
      <c r="K142" s="59">
        <f t="shared" si="8"/>
        <v>31</v>
      </c>
      <c r="L142" s="22">
        <f t="shared" si="11"/>
        <v>1</v>
      </c>
      <c r="M142" s="25"/>
    </row>
    <row r="143" spans="1:13" ht="20.25">
      <c r="A143" s="24">
        <v>204</v>
      </c>
      <c r="B143" s="1" t="s">
        <v>41</v>
      </c>
      <c r="C143" s="18">
        <v>5</v>
      </c>
      <c r="D143" s="39">
        <v>8</v>
      </c>
      <c r="E143" s="18">
        <v>8</v>
      </c>
      <c r="F143" s="19">
        <v>11</v>
      </c>
      <c r="G143" s="18">
        <v>7</v>
      </c>
      <c r="H143" s="20">
        <f>'[1]1주차'!K166</f>
        <v>6</v>
      </c>
      <c r="I143" s="20">
        <f t="shared" si="9"/>
        <v>39</v>
      </c>
      <c r="J143" s="61">
        <f t="shared" si="10"/>
        <v>45</v>
      </c>
      <c r="K143" s="59">
        <f t="shared" si="8"/>
        <v>39</v>
      </c>
      <c r="L143" s="22">
        <f t="shared" si="11"/>
        <v>1</v>
      </c>
      <c r="M143" s="25"/>
    </row>
    <row r="144" spans="1:13" ht="21" thickBot="1">
      <c r="A144" s="24">
        <v>205</v>
      </c>
      <c r="B144" s="7" t="s">
        <v>41</v>
      </c>
      <c r="C144" s="18">
        <v>3</v>
      </c>
      <c r="D144" s="39">
        <v>6</v>
      </c>
      <c r="E144" s="18">
        <v>8</v>
      </c>
      <c r="F144" s="19">
        <v>3</v>
      </c>
      <c r="G144" s="18">
        <v>5</v>
      </c>
      <c r="H144" s="20">
        <f>'[1]1주차'!K167</f>
        <v>5</v>
      </c>
      <c r="I144" s="20">
        <f t="shared" si="9"/>
        <v>25</v>
      </c>
      <c r="J144" s="61">
        <f t="shared" si="10"/>
        <v>30</v>
      </c>
      <c r="K144" s="59">
        <f t="shared" si="8"/>
        <v>106</v>
      </c>
      <c r="L144" s="22">
        <f t="shared" si="11"/>
        <v>1</v>
      </c>
      <c r="M144" s="25"/>
    </row>
    <row r="145" spans="1:13" ht="20.25">
      <c r="A145" s="29">
        <v>206</v>
      </c>
      <c r="B145" s="30" t="s">
        <v>41</v>
      </c>
      <c r="C145" s="31"/>
      <c r="D145" s="40"/>
      <c r="E145" s="31"/>
      <c r="F145" s="32"/>
      <c r="G145" s="31"/>
      <c r="H145" s="20">
        <f>'[1]1주차'!K168</f>
        <v>0</v>
      </c>
      <c r="I145" s="29">
        <f t="shared" si="9"/>
        <v>0</v>
      </c>
      <c r="J145" s="33">
        <f t="shared" si="10"/>
        <v>0</v>
      </c>
      <c r="K145" s="63">
        <f t="shared" si="8"/>
        <v>203</v>
      </c>
      <c r="L145" s="34">
        <f t="shared" si="11"/>
        <v>0</v>
      </c>
      <c r="M145" s="35" t="s">
        <v>42</v>
      </c>
    </row>
    <row r="146" spans="1:13" ht="20.25">
      <c r="A146" s="20">
        <v>207</v>
      </c>
      <c r="B146" s="7" t="s">
        <v>41</v>
      </c>
      <c r="C146" s="18">
        <v>12</v>
      </c>
      <c r="D146" s="39">
        <v>10</v>
      </c>
      <c r="E146" s="18"/>
      <c r="F146" s="19"/>
      <c r="G146" s="18"/>
      <c r="H146" s="20">
        <f>'[1]1주차'!K169</f>
        <v>0</v>
      </c>
      <c r="I146" s="20">
        <f t="shared" si="9"/>
        <v>22</v>
      </c>
      <c r="J146" s="61">
        <f t="shared" si="10"/>
        <v>22</v>
      </c>
      <c r="K146" s="59">
        <f t="shared" si="8"/>
        <v>138</v>
      </c>
      <c r="L146" s="22">
        <f t="shared" si="11"/>
        <v>0.4</v>
      </c>
      <c r="M146" s="25"/>
    </row>
    <row r="147" spans="1:13" ht="20.25">
      <c r="A147" s="20">
        <v>208</v>
      </c>
      <c r="B147" s="7" t="s">
        <v>41</v>
      </c>
      <c r="C147" s="18">
        <v>9</v>
      </c>
      <c r="D147" s="39">
        <v>9</v>
      </c>
      <c r="E147" s="18">
        <v>7</v>
      </c>
      <c r="F147" s="19">
        <v>7</v>
      </c>
      <c r="G147" s="18">
        <v>4</v>
      </c>
      <c r="H147" s="20">
        <f>'[1]1주차'!K170</f>
        <v>7</v>
      </c>
      <c r="I147" s="20">
        <f t="shared" si="9"/>
        <v>36</v>
      </c>
      <c r="J147" s="61">
        <f t="shared" si="10"/>
        <v>43</v>
      </c>
      <c r="K147" s="59">
        <f t="shared" si="8"/>
        <v>49</v>
      </c>
      <c r="L147" s="22">
        <f t="shared" si="11"/>
        <v>1</v>
      </c>
      <c r="M147" s="25"/>
    </row>
    <row r="148" spans="1:13" ht="20.25">
      <c r="A148" s="20">
        <v>210</v>
      </c>
      <c r="B148" s="7" t="s">
        <v>41</v>
      </c>
      <c r="C148" s="18">
        <v>6</v>
      </c>
      <c r="D148" s="39">
        <v>12</v>
      </c>
      <c r="E148" s="18"/>
      <c r="F148" s="19">
        <v>8</v>
      </c>
      <c r="G148" s="18">
        <v>4</v>
      </c>
      <c r="H148" s="20">
        <f>'[1]1주차'!K171</f>
        <v>0</v>
      </c>
      <c r="I148" s="20">
        <f t="shared" si="9"/>
        <v>30</v>
      </c>
      <c r="J148" s="61">
        <f t="shared" si="10"/>
        <v>30</v>
      </c>
      <c r="K148" s="59">
        <f t="shared" si="8"/>
        <v>106</v>
      </c>
      <c r="L148" s="22">
        <f t="shared" si="11"/>
        <v>0.8</v>
      </c>
      <c r="M148" s="25"/>
    </row>
    <row r="149" spans="1:13" ht="20.25">
      <c r="A149" s="20">
        <v>211</v>
      </c>
      <c r="B149" s="7" t="s">
        <v>41</v>
      </c>
      <c r="C149" s="18"/>
      <c r="D149" s="39">
        <v>3</v>
      </c>
      <c r="E149" s="18"/>
      <c r="F149" s="19"/>
      <c r="G149" s="18"/>
      <c r="H149" s="20">
        <f>'[1]1주차'!K172</f>
        <v>0</v>
      </c>
      <c r="I149" s="20">
        <f t="shared" si="9"/>
        <v>3</v>
      </c>
      <c r="J149" s="61">
        <f t="shared" si="10"/>
        <v>3</v>
      </c>
      <c r="K149" s="59">
        <f t="shared" si="8"/>
        <v>198</v>
      </c>
      <c r="L149" s="22">
        <f t="shared" si="11"/>
        <v>0.2</v>
      </c>
      <c r="M149" s="25"/>
    </row>
    <row r="150" spans="1:13" ht="20.25">
      <c r="A150" s="24">
        <v>212</v>
      </c>
      <c r="B150" s="7" t="s">
        <v>41</v>
      </c>
      <c r="C150" s="18">
        <v>10</v>
      </c>
      <c r="D150" s="39">
        <v>13</v>
      </c>
      <c r="E150" s="18">
        <v>11</v>
      </c>
      <c r="F150" s="19">
        <v>8</v>
      </c>
      <c r="G150" s="18">
        <v>4</v>
      </c>
      <c r="H150" s="20">
        <f>'[1]1주차'!K173</f>
        <v>8</v>
      </c>
      <c r="I150" s="20">
        <f t="shared" si="9"/>
        <v>46</v>
      </c>
      <c r="J150" s="61">
        <f t="shared" si="10"/>
        <v>54</v>
      </c>
      <c r="K150" s="59">
        <f t="shared" si="8"/>
        <v>20</v>
      </c>
      <c r="L150" s="22">
        <f t="shared" si="11"/>
        <v>1</v>
      </c>
      <c r="M150" s="25"/>
    </row>
    <row r="151" spans="1:13" ht="20.25">
      <c r="A151" s="24">
        <v>213</v>
      </c>
      <c r="B151" s="7" t="s">
        <v>41</v>
      </c>
      <c r="C151" s="18">
        <v>9</v>
      </c>
      <c r="D151" s="39">
        <v>9</v>
      </c>
      <c r="E151" s="18">
        <v>10</v>
      </c>
      <c r="F151" s="19">
        <v>2</v>
      </c>
      <c r="G151" s="18">
        <v>7</v>
      </c>
      <c r="H151" s="20">
        <f>'[1]1주차'!K174</f>
        <v>5</v>
      </c>
      <c r="I151" s="20">
        <f t="shared" si="9"/>
        <v>37</v>
      </c>
      <c r="J151" s="61">
        <f t="shared" si="10"/>
        <v>42</v>
      </c>
      <c r="K151" s="59">
        <f t="shared" si="8"/>
        <v>51</v>
      </c>
      <c r="L151" s="22">
        <f t="shared" si="11"/>
        <v>1</v>
      </c>
      <c r="M151" s="25"/>
    </row>
    <row r="152" spans="1:13" ht="20.25">
      <c r="A152" s="24">
        <v>214</v>
      </c>
      <c r="B152" s="7" t="s">
        <v>41</v>
      </c>
      <c r="C152" s="18">
        <v>8</v>
      </c>
      <c r="D152" s="39">
        <v>10</v>
      </c>
      <c r="E152" s="18">
        <v>9</v>
      </c>
      <c r="F152" s="19">
        <v>9</v>
      </c>
      <c r="G152" s="18">
        <v>6</v>
      </c>
      <c r="H152" s="20">
        <f>'[1]1주차'!K175</f>
        <v>6</v>
      </c>
      <c r="I152" s="20">
        <f t="shared" si="9"/>
        <v>42</v>
      </c>
      <c r="J152" s="61">
        <f t="shared" si="10"/>
        <v>48</v>
      </c>
      <c r="K152" s="59">
        <f t="shared" si="8"/>
        <v>33</v>
      </c>
      <c r="L152" s="22">
        <f t="shared" si="11"/>
        <v>1</v>
      </c>
      <c r="M152" s="25"/>
    </row>
    <row r="153" spans="1:13" ht="20.25">
      <c r="A153" s="24">
        <v>215</v>
      </c>
      <c r="B153" s="7" t="s">
        <v>40</v>
      </c>
      <c r="C153" s="18">
        <v>10</v>
      </c>
      <c r="D153" s="39">
        <v>9</v>
      </c>
      <c r="E153" s="18">
        <v>8</v>
      </c>
      <c r="F153" s="19">
        <v>11</v>
      </c>
      <c r="G153" s="18">
        <v>6</v>
      </c>
      <c r="H153" s="20">
        <f>'[1]1주차'!K176</f>
        <v>7</v>
      </c>
      <c r="I153" s="20">
        <f t="shared" si="9"/>
        <v>44</v>
      </c>
      <c r="J153" s="61">
        <f t="shared" si="10"/>
        <v>51</v>
      </c>
      <c r="K153" s="59">
        <f t="shared" si="8"/>
        <v>26</v>
      </c>
      <c r="L153" s="22">
        <f t="shared" si="11"/>
        <v>1</v>
      </c>
      <c r="M153" s="25"/>
    </row>
    <row r="154" spans="1:13" ht="20.25">
      <c r="A154" s="24">
        <v>216</v>
      </c>
      <c r="B154" s="7" t="s">
        <v>41</v>
      </c>
      <c r="C154" s="18">
        <v>8</v>
      </c>
      <c r="D154" s="39">
        <v>10</v>
      </c>
      <c r="E154" s="18">
        <v>9</v>
      </c>
      <c r="F154" s="19">
        <v>12</v>
      </c>
      <c r="G154" s="18">
        <v>4</v>
      </c>
      <c r="H154" s="20">
        <f>'[1]1주차'!K177</f>
        <v>9</v>
      </c>
      <c r="I154" s="20">
        <f t="shared" si="9"/>
        <v>43</v>
      </c>
      <c r="J154" s="61">
        <f t="shared" si="10"/>
        <v>52</v>
      </c>
      <c r="K154" s="59">
        <f t="shared" si="8"/>
        <v>25</v>
      </c>
      <c r="L154" s="22">
        <f t="shared" si="11"/>
        <v>1</v>
      </c>
      <c r="M154" s="25"/>
    </row>
    <row r="155" spans="1:13" ht="20.25">
      <c r="A155" s="24">
        <v>217</v>
      </c>
      <c r="B155" s="7" t="s">
        <v>41</v>
      </c>
      <c r="C155" s="18">
        <v>10</v>
      </c>
      <c r="D155" s="39">
        <v>10</v>
      </c>
      <c r="E155" s="18">
        <v>7</v>
      </c>
      <c r="F155" s="19">
        <v>10</v>
      </c>
      <c r="G155" s="18">
        <v>6</v>
      </c>
      <c r="H155" s="20">
        <f>'[1]1주차'!K178</f>
        <v>7</v>
      </c>
      <c r="I155" s="20">
        <f t="shared" si="9"/>
        <v>43</v>
      </c>
      <c r="J155" s="61">
        <f t="shared" si="10"/>
        <v>50</v>
      </c>
      <c r="K155" s="59">
        <f t="shared" si="8"/>
        <v>28</v>
      </c>
      <c r="L155" s="22">
        <f t="shared" si="11"/>
        <v>1</v>
      </c>
      <c r="M155" s="25"/>
    </row>
    <row r="156" spans="1:13" ht="20.25">
      <c r="A156" s="24">
        <v>218</v>
      </c>
      <c r="B156" s="7" t="s">
        <v>40</v>
      </c>
      <c r="C156" s="18">
        <v>10</v>
      </c>
      <c r="D156" s="39">
        <v>10</v>
      </c>
      <c r="E156" s="18">
        <v>9</v>
      </c>
      <c r="F156" s="19">
        <v>9</v>
      </c>
      <c r="G156" s="18">
        <v>7</v>
      </c>
      <c r="H156" s="20">
        <f>'[1]1주차'!K179</f>
        <v>8</v>
      </c>
      <c r="I156" s="20">
        <f t="shared" si="9"/>
        <v>45</v>
      </c>
      <c r="J156" s="61">
        <f t="shared" si="10"/>
        <v>53</v>
      </c>
      <c r="K156" s="59">
        <f t="shared" si="8"/>
        <v>22</v>
      </c>
      <c r="L156" s="22">
        <f t="shared" si="11"/>
        <v>1</v>
      </c>
      <c r="M156" s="25"/>
    </row>
    <row r="157" spans="1:13" ht="20.25">
      <c r="A157" s="20">
        <v>219</v>
      </c>
      <c r="B157" s="7" t="s">
        <v>41</v>
      </c>
      <c r="C157" s="18">
        <v>7</v>
      </c>
      <c r="D157" s="39">
        <v>12</v>
      </c>
      <c r="E157" s="18">
        <v>3</v>
      </c>
      <c r="F157" s="19">
        <v>5</v>
      </c>
      <c r="G157" s="18"/>
      <c r="H157" s="20">
        <f>'[1]1주차'!K180</f>
        <v>0</v>
      </c>
      <c r="I157" s="20">
        <f t="shared" si="9"/>
        <v>27</v>
      </c>
      <c r="J157" s="61">
        <f t="shared" si="10"/>
        <v>27</v>
      </c>
      <c r="K157" s="59">
        <f t="shared" si="8"/>
        <v>117</v>
      </c>
      <c r="L157" s="22">
        <f t="shared" si="11"/>
        <v>0.8</v>
      </c>
      <c r="M157" s="25"/>
    </row>
    <row r="158" spans="1:13" ht="20.25">
      <c r="A158" s="20">
        <v>220</v>
      </c>
      <c r="B158" s="7" t="s">
        <v>41</v>
      </c>
      <c r="C158" s="18"/>
      <c r="D158" s="39">
        <v>11</v>
      </c>
      <c r="E158" s="18"/>
      <c r="F158" s="19"/>
      <c r="G158" s="18"/>
      <c r="H158" s="20">
        <f>'[1]1주차'!K181</f>
        <v>0</v>
      </c>
      <c r="I158" s="20">
        <f t="shared" si="9"/>
        <v>11</v>
      </c>
      <c r="J158" s="61">
        <f t="shared" si="10"/>
        <v>11</v>
      </c>
      <c r="K158" s="59">
        <f t="shared" si="8"/>
        <v>173</v>
      </c>
      <c r="L158" s="22">
        <f t="shared" si="11"/>
        <v>0.2</v>
      </c>
      <c r="M158" s="25"/>
    </row>
    <row r="159" spans="1:13" ht="20.25">
      <c r="A159" s="20">
        <v>222</v>
      </c>
      <c r="B159" s="7" t="s">
        <v>40</v>
      </c>
      <c r="C159" s="18"/>
      <c r="D159" s="39"/>
      <c r="E159" s="18"/>
      <c r="F159" s="19"/>
      <c r="G159" s="18"/>
      <c r="H159" s="20">
        <f>'[1]1주차'!K182</f>
        <v>0</v>
      </c>
      <c r="I159" s="20">
        <f t="shared" si="9"/>
        <v>0</v>
      </c>
      <c r="J159" s="61">
        <f t="shared" si="10"/>
        <v>0</v>
      </c>
      <c r="K159" s="59">
        <f t="shared" si="8"/>
        <v>203</v>
      </c>
      <c r="L159" s="22">
        <f t="shared" si="11"/>
        <v>0</v>
      </c>
      <c r="M159" s="25"/>
    </row>
    <row r="160" spans="1:13" ht="20.25">
      <c r="A160" s="20">
        <v>223</v>
      </c>
      <c r="B160" s="7" t="s">
        <v>41</v>
      </c>
      <c r="C160" s="18">
        <v>14</v>
      </c>
      <c r="D160" s="39">
        <v>13</v>
      </c>
      <c r="E160" s="18">
        <v>11</v>
      </c>
      <c r="F160" s="19">
        <v>8</v>
      </c>
      <c r="G160" s="18">
        <v>10</v>
      </c>
      <c r="H160" s="20">
        <f>'[1]1주차'!K183</f>
        <v>8</v>
      </c>
      <c r="I160" s="20">
        <f t="shared" si="9"/>
        <v>56</v>
      </c>
      <c r="J160" s="61">
        <f t="shared" si="10"/>
        <v>64</v>
      </c>
      <c r="K160" s="66">
        <f t="shared" si="8"/>
        <v>6</v>
      </c>
      <c r="L160" s="22">
        <f t="shared" si="11"/>
        <v>1</v>
      </c>
      <c r="M160" s="25"/>
    </row>
    <row r="161" spans="1:13" ht="21" thickBot="1">
      <c r="A161" s="20">
        <v>224</v>
      </c>
      <c r="B161" s="7" t="s">
        <v>41</v>
      </c>
      <c r="C161" s="18">
        <v>9</v>
      </c>
      <c r="D161" s="39"/>
      <c r="E161" s="18"/>
      <c r="F161" s="19">
        <v>3</v>
      </c>
      <c r="G161" s="18">
        <v>5</v>
      </c>
      <c r="H161" s="20">
        <f>'[1]1주차'!K184</f>
        <v>0</v>
      </c>
      <c r="I161" s="20">
        <f t="shared" si="9"/>
        <v>17</v>
      </c>
      <c r="J161" s="61">
        <f t="shared" si="10"/>
        <v>17</v>
      </c>
      <c r="K161" s="59">
        <f t="shared" si="8"/>
        <v>162</v>
      </c>
      <c r="L161" s="22">
        <f t="shared" si="11"/>
        <v>0.6</v>
      </c>
      <c r="M161" s="25"/>
    </row>
    <row r="162" spans="1:13" ht="21" thickBot="1">
      <c r="A162" s="29">
        <v>225</v>
      </c>
      <c r="B162" s="30" t="s">
        <v>41</v>
      </c>
      <c r="C162" s="31">
        <v>3</v>
      </c>
      <c r="D162" s="40"/>
      <c r="E162" s="31"/>
      <c r="F162" s="32"/>
      <c r="G162" s="31"/>
      <c r="H162" s="29">
        <f>'[1]1주차'!K185</f>
        <v>0</v>
      </c>
      <c r="I162" s="29">
        <f t="shared" si="9"/>
        <v>3</v>
      </c>
      <c r="J162" s="33">
        <f t="shared" si="10"/>
        <v>3</v>
      </c>
      <c r="K162" s="63">
        <f t="shared" si="8"/>
        <v>198</v>
      </c>
      <c r="L162" s="34">
        <f t="shared" si="11"/>
        <v>0.2</v>
      </c>
      <c r="M162" s="35" t="s">
        <v>42</v>
      </c>
    </row>
    <row r="163" spans="1:13" ht="20.25">
      <c r="A163" s="20">
        <v>226</v>
      </c>
      <c r="B163" s="1" t="s">
        <v>40</v>
      </c>
      <c r="C163" s="18"/>
      <c r="D163" s="39"/>
      <c r="E163" s="18">
        <v>5</v>
      </c>
      <c r="F163" s="19"/>
      <c r="G163" s="18"/>
      <c r="H163" s="20">
        <f>'[1]1주차'!K186</f>
        <v>0</v>
      </c>
      <c r="I163" s="20">
        <f t="shared" si="9"/>
        <v>5</v>
      </c>
      <c r="J163" s="61">
        <f t="shared" si="10"/>
        <v>5</v>
      </c>
      <c r="K163" s="59">
        <f t="shared" si="8"/>
        <v>191</v>
      </c>
      <c r="L163" s="22">
        <f t="shared" si="11"/>
        <v>0.2</v>
      </c>
      <c r="M163" s="65"/>
    </row>
    <row r="164" spans="1:13" ht="20.25">
      <c r="A164" s="20">
        <v>227</v>
      </c>
      <c r="B164" s="1" t="s">
        <v>40</v>
      </c>
      <c r="C164" s="18">
        <v>5</v>
      </c>
      <c r="D164" s="39"/>
      <c r="E164" s="18">
        <v>15</v>
      </c>
      <c r="F164" s="19"/>
      <c r="G164" s="18"/>
      <c r="H164" s="20">
        <f>'[1]1주차'!K187</f>
        <v>0</v>
      </c>
      <c r="I164" s="20">
        <f t="shared" si="9"/>
        <v>20</v>
      </c>
      <c r="J164" s="61">
        <f t="shared" si="10"/>
        <v>20</v>
      </c>
      <c r="K164" s="59">
        <f t="shared" si="8"/>
        <v>149</v>
      </c>
      <c r="L164" s="22">
        <f t="shared" si="11"/>
        <v>0.4</v>
      </c>
      <c r="M164" s="25"/>
    </row>
    <row r="165" spans="1:13" ht="20.25">
      <c r="A165" s="20">
        <v>228</v>
      </c>
      <c r="B165" s="7" t="s">
        <v>41</v>
      </c>
      <c r="C165" s="18">
        <v>4</v>
      </c>
      <c r="D165" s="39">
        <v>12</v>
      </c>
      <c r="E165" s="18">
        <v>5</v>
      </c>
      <c r="F165" s="19">
        <v>10</v>
      </c>
      <c r="G165" s="18">
        <v>5</v>
      </c>
      <c r="H165" s="20">
        <f>'[1]1주차'!K188</f>
        <v>4</v>
      </c>
      <c r="I165" s="20">
        <f t="shared" si="9"/>
        <v>36</v>
      </c>
      <c r="J165" s="61">
        <f t="shared" si="10"/>
        <v>40</v>
      </c>
      <c r="K165" s="59">
        <f t="shared" si="8"/>
        <v>60</v>
      </c>
      <c r="L165" s="22">
        <f t="shared" si="11"/>
        <v>1</v>
      </c>
      <c r="M165" s="25"/>
    </row>
    <row r="166" spans="1:13" ht="21" thickBot="1">
      <c r="A166" s="24">
        <v>229</v>
      </c>
      <c r="B166" s="7" t="s">
        <v>41</v>
      </c>
      <c r="C166" s="18">
        <v>5</v>
      </c>
      <c r="D166" s="39">
        <v>9</v>
      </c>
      <c r="E166" s="18">
        <v>9</v>
      </c>
      <c r="F166" s="19">
        <v>8</v>
      </c>
      <c r="G166" s="18">
        <v>7</v>
      </c>
      <c r="H166" s="20">
        <f>'[1]1주차'!K189</f>
        <v>5</v>
      </c>
      <c r="I166" s="20">
        <f t="shared" si="9"/>
        <v>38</v>
      </c>
      <c r="J166" s="61">
        <f t="shared" si="10"/>
        <v>43</v>
      </c>
      <c r="K166" s="59">
        <f t="shared" si="8"/>
        <v>49</v>
      </c>
      <c r="L166" s="22">
        <f t="shared" si="11"/>
        <v>1</v>
      </c>
      <c r="M166" s="25"/>
    </row>
    <row r="167" spans="1:13" ht="20.25">
      <c r="A167" s="29">
        <v>230</v>
      </c>
      <c r="B167" s="30" t="s">
        <v>41</v>
      </c>
      <c r="C167" s="31"/>
      <c r="D167" s="40"/>
      <c r="E167" s="31"/>
      <c r="F167" s="32"/>
      <c r="G167" s="31"/>
      <c r="H167" s="29">
        <f>'[1]1주차'!K190</f>
        <v>3</v>
      </c>
      <c r="I167" s="29">
        <f t="shared" si="9"/>
        <v>0</v>
      </c>
      <c r="J167" s="33">
        <f t="shared" si="10"/>
        <v>3</v>
      </c>
      <c r="K167" s="63">
        <f t="shared" si="8"/>
        <v>198</v>
      </c>
      <c r="L167" s="34">
        <f t="shared" si="11"/>
        <v>0</v>
      </c>
      <c r="M167" s="35" t="s">
        <v>42</v>
      </c>
    </row>
    <row r="168" spans="1:13" ht="20.25">
      <c r="A168" s="20">
        <v>231</v>
      </c>
      <c r="B168" s="7" t="s">
        <v>40</v>
      </c>
      <c r="C168" s="18">
        <v>8</v>
      </c>
      <c r="D168" s="39"/>
      <c r="E168" s="18">
        <v>5</v>
      </c>
      <c r="F168" s="19">
        <v>6</v>
      </c>
      <c r="G168" s="18"/>
      <c r="H168" s="20">
        <f>'[1]1주차'!K191</f>
        <v>0</v>
      </c>
      <c r="I168" s="20">
        <f t="shared" si="9"/>
        <v>19</v>
      </c>
      <c r="J168" s="61">
        <f t="shared" si="10"/>
        <v>19</v>
      </c>
      <c r="K168" s="59">
        <f t="shared" si="8"/>
        <v>152</v>
      </c>
      <c r="L168" s="22">
        <f t="shared" si="11"/>
        <v>0.6</v>
      </c>
      <c r="M168" s="25"/>
    </row>
    <row r="169" spans="1:13" ht="20.25">
      <c r="A169" s="24">
        <v>232</v>
      </c>
      <c r="B169" s="7" t="s">
        <v>41</v>
      </c>
      <c r="C169" s="18">
        <v>13</v>
      </c>
      <c r="D169" s="39">
        <v>14</v>
      </c>
      <c r="E169" s="18">
        <v>13</v>
      </c>
      <c r="F169" s="19">
        <v>13</v>
      </c>
      <c r="G169" s="18">
        <v>8</v>
      </c>
      <c r="H169" s="20">
        <f>'[1]1주차'!K192</f>
        <v>8</v>
      </c>
      <c r="I169" s="20">
        <f t="shared" si="9"/>
        <v>61</v>
      </c>
      <c r="J169" s="61">
        <f t="shared" si="10"/>
        <v>69</v>
      </c>
      <c r="K169" s="66">
        <f t="shared" si="8"/>
        <v>2</v>
      </c>
      <c r="L169" s="22">
        <f t="shared" si="11"/>
        <v>1</v>
      </c>
      <c r="M169" s="25"/>
    </row>
    <row r="170" spans="1:13" ht="20.25">
      <c r="A170" s="24">
        <v>233</v>
      </c>
      <c r="B170" s="6" t="s">
        <v>41</v>
      </c>
      <c r="C170" s="18">
        <v>13</v>
      </c>
      <c r="D170" s="39">
        <v>13</v>
      </c>
      <c r="E170" s="18">
        <v>6</v>
      </c>
      <c r="F170" s="19">
        <v>12</v>
      </c>
      <c r="G170" s="18">
        <v>9</v>
      </c>
      <c r="H170" s="20">
        <f>'[1]1주차'!K193</f>
        <v>10</v>
      </c>
      <c r="I170" s="20">
        <f t="shared" si="9"/>
        <v>53</v>
      </c>
      <c r="J170" s="61">
        <f t="shared" si="10"/>
        <v>63</v>
      </c>
      <c r="K170" s="59">
        <f t="shared" si="8"/>
        <v>8</v>
      </c>
      <c r="L170" s="22">
        <f t="shared" si="11"/>
        <v>1</v>
      </c>
      <c r="M170" s="25"/>
    </row>
    <row r="171" spans="1:13" ht="20.25">
      <c r="A171" s="20">
        <v>234</v>
      </c>
      <c r="B171" s="6" t="s">
        <v>40</v>
      </c>
      <c r="C171" s="18">
        <v>11</v>
      </c>
      <c r="D171" s="39">
        <v>11</v>
      </c>
      <c r="E171" s="18"/>
      <c r="F171" s="19">
        <v>14</v>
      </c>
      <c r="G171" s="18">
        <v>9</v>
      </c>
      <c r="H171" s="20">
        <f>'[1]1주차'!K194</f>
        <v>0</v>
      </c>
      <c r="I171" s="20">
        <f t="shared" si="9"/>
        <v>45</v>
      </c>
      <c r="J171" s="61">
        <f t="shared" si="10"/>
        <v>45</v>
      </c>
      <c r="K171" s="59">
        <f t="shared" si="8"/>
        <v>39</v>
      </c>
      <c r="L171" s="22">
        <f t="shared" si="11"/>
        <v>0.8</v>
      </c>
      <c r="M171" s="25"/>
    </row>
    <row r="172" spans="1:13" ht="21" thickBot="1">
      <c r="A172" s="20">
        <v>235</v>
      </c>
      <c r="B172" s="6" t="s">
        <v>41</v>
      </c>
      <c r="C172" s="18">
        <v>12</v>
      </c>
      <c r="D172" s="39">
        <v>13</v>
      </c>
      <c r="E172" s="18">
        <v>9</v>
      </c>
      <c r="F172" s="19"/>
      <c r="G172" s="18"/>
      <c r="H172" s="20">
        <f>'[1]1주차'!K195</f>
        <v>7</v>
      </c>
      <c r="I172" s="20">
        <f t="shared" si="9"/>
        <v>34</v>
      </c>
      <c r="J172" s="61">
        <f t="shared" si="10"/>
        <v>41</v>
      </c>
      <c r="K172" s="59">
        <f t="shared" si="8"/>
        <v>55</v>
      </c>
      <c r="L172" s="22">
        <f t="shared" si="11"/>
        <v>0.6</v>
      </c>
      <c r="M172" s="25"/>
    </row>
    <row r="173" spans="1:13" ht="20.25">
      <c r="A173" s="29">
        <v>236</v>
      </c>
      <c r="B173" s="42" t="s">
        <v>41</v>
      </c>
      <c r="C173" s="31"/>
      <c r="D173" s="40"/>
      <c r="E173" s="31"/>
      <c r="F173" s="32"/>
      <c r="G173" s="31"/>
      <c r="H173" s="29">
        <f>'[1]1주차'!K196</f>
        <v>0</v>
      </c>
      <c r="I173" s="29">
        <f t="shared" si="9"/>
        <v>0</v>
      </c>
      <c r="J173" s="33">
        <f t="shared" si="10"/>
        <v>0</v>
      </c>
      <c r="K173" s="63">
        <f t="shared" si="8"/>
        <v>203</v>
      </c>
      <c r="L173" s="34">
        <f t="shared" si="11"/>
        <v>0</v>
      </c>
      <c r="M173" s="35" t="s">
        <v>42</v>
      </c>
    </row>
    <row r="174" spans="1:13" ht="20.25">
      <c r="A174" s="24">
        <v>237</v>
      </c>
      <c r="B174" s="6" t="s">
        <v>41</v>
      </c>
      <c r="C174" s="18">
        <v>11</v>
      </c>
      <c r="D174" s="39">
        <v>9</v>
      </c>
      <c r="E174" s="18">
        <v>10</v>
      </c>
      <c r="F174" s="19">
        <v>9</v>
      </c>
      <c r="G174" s="18">
        <v>8</v>
      </c>
      <c r="H174" s="20">
        <f>'[1]1주차'!K197</f>
        <v>9</v>
      </c>
      <c r="I174" s="20">
        <f t="shared" si="9"/>
        <v>47</v>
      </c>
      <c r="J174" s="61">
        <f t="shared" si="10"/>
        <v>56</v>
      </c>
      <c r="K174" s="59">
        <f t="shared" si="8"/>
        <v>17</v>
      </c>
      <c r="L174" s="22">
        <f t="shared" si="11"/>
        <v>1</v>
      </c>
      <c r="M174" s="25"/>
    </row>
    <row r="175" spans="1:13" ht="20.25">
      <c r="A175" s="24">
        <v>238</v>
      </c>
      <c r="B175" s="6" t="s">
        <v>41</v>
      </c>
      <c r="C175" s="18"/>
      <c r="D175" s="39"/>
      <c r="E175" s="18">
        <v>3</v>
      </c>
      <c r="F175" s="19">
        <v>6</v>
      </c>
      <c r="G175" s="18"/>
      <c r="H175" s="20">
        <f>'[1]1주차'!K198</f>
        <v>3</v>
      </c>
      <c r="I175" s="20">
        <f t="shared" si="9"/>
        <v>9</v>
      </c>
      <c r="J175" s="61">
        <f t="shared" si="10"/>
        <v>12</v>
      </c>
      <c r="K175" s="59">
        <f t="shared" si="8"/>
        <v>169</v>
      </c>
      <c r="L175" s="22">
        <f t="shared" si="11"/>
        <v>0.4</v>
      </c>
      <c r="M175" s="25"/>
    </row>
    <row r="176" spans="1:13" ht="20.25">
      <c r="A176" s="20">
        <v>239</v>
      </c>
      <c r="B176" s="6" t="s">
        <v>41</v>
      </c>
      <c r="C176" s="18">
        <v>6</v>
      </c>
      <c r="D176" s="39">
        <v>6</v>
      </c>
      <c r="E176" s="18">
        <v>8</v>
      </c>
      <c r="F176" s="19">
        <v>7</v>
      </c>
      <c r="G176" s="18">
        <v>7</v>
      </c>
      <c r="H176" s="20">
        <f>'[1]1주차'!K199</f>
        <v>4</v>
      </c>
      <c r="I176" s="20">
        <f t="shared" si="9"/>
        <v>34</v>
      </c>
      <c r="J176" s="61">
        <f t="shared" si="10"/>
        <v>38</v>
      </c>
      <c r="K176" s="59">
        <f t="shared" si="8"/>
        <v>68</v>
      </c>
      <c r="L176" s="22">
        <f t="shared" si="11"/>
        <v>1</v>
      </c>
      <c r="M176" s="25"/>
    </row>
    <row r="177" spans="1:13" ht="20.25">
      <c r="A177" s="24">
        <v>240</v>
      </c>
      <c r="B177" s="6" t="s">
        <v>41</v>
      </c>
      <c r="C177" s="18">
        <v>8</v>
      </c>
      <c r="D177" s="39"/>
      <c r="E177" s="18">
        <v>7</v>
      </c>
      <c r="F177" s="19">
        <v>7</v>
      </c>
      <c r="G177" s="18">
        <v>9</v>
      </c>
      <c r="H177" s="20">
        <f>'[1]1주차'!K200</f>
        <v>7</v>
      </c>
      <c r="I177" s="20">
        <f t="shared" si="9"/>
        <v>31</v>
      </c>
      <c r="J177" s="61">
        <f t="shared" si="10"/>
        <v>38</v>
      </c>
      <c r="K177" s="59">
        <f t="shared" si="8"/>
        <v>68</v>
      </c>
      <c r="L177" s="22">
        <f t="shared" si="11"/>
        <v>0.8</v>
      </c>
      <c r="M177" s="25"/>
    </row>
    <row r="178" spans="1:13" ht="20.25">
      <c r="A178" s="24">
        <v>241</v>
      </c>
      <c r="B178" s="6" t="s">
        <v>41</v>
      </c>
      <c r="C178" s="18">
        <v>5</v>
      </c>
      <c r="D178" s="39">
        <v>8</v>
      </c>
      <c r="E178" s="18">
        <v>7</v>
      </c>
      <c r="F178" s="19">
        <v>4</v>
      </c>
      <c r="G178" s="18">
        <v>5</v>
      </c>
      <c r="H178" s="20">
        <f>'[1]1주차'!K201</f>
        <v>5</v>
      </c>
      <c r="I178" s="20">
        <f t="shared" si="9"/>
        <v>29</v>
      </c>
      <c r="J178" s="61">
        <f t="shared" si="10"/>
        <v>34</v>
      </c>
      <c r="K178" s="59">
        <f t="shared" si="8"/>
        <v>83</v>
      </c>
      <c r="L178" s="22">
        <f t="shared" si="11"/>
        <v>1</v>
      </c>
      <c r="M178" s="25"/>
    </row>
    <row r="179" spans="1:13" ht="21" thickBot="1">
      <c r="A179" s="24">
        <v>242</v>
      </c>
      <c r="B179" s="6" t="s">
        <v>41</v>
      </c>
      <c r="C179" s="18">
        <v>8</v>
      </c>
      <c r="D179" s="39">
        <v>6</v>
      </c>
      <c r="E179" s="18">
        <v>7</v>
      </c>
      <c r="F179" s="19">
        <v>6</v>
      </c>
      <c r="G179" s="18">
        <v>7</v>
      </c>
      <c r="H179" s="20">
        <f>'[1]1주차'!K202</f>
        <v>3</v>
      </c>
      <c r="I179" s="20">
        <f t="shared" si="9"/>
        <v>34</v>
      </c>
      <c r="J179" s="61">
        <f t="shared" si="10"/>
        <v>37</v>
      </c>
      <c r="K179" s="59">
        <f t="shared" si="8"/>
        <v>75</v>
      </c>
      <c r="L179" s="22">
        <f t="shared" si="11"/>
        <v>1</v>
      </c>
      <c r="M179" s="25"/>
    </row>
    <row r="180" spans="1:13" ht="20.25">
      <c r="A180" s="29">
        <v>243</v>
      </c>
      <c r="B180" s="42" t="s">
        <v>41</v>
      </c>
      <c r="C180" s="31"/>
      <c r="D180" s="40"/>
      <c r="E180" s="31"/>
      <c r="F180" s="32"/>
      <c r="G180" s="31"/>
      <c r="H180" s="29">
        <f>'[1]1주차'!K203</f>
        <v>0</v>
      </c>
      <c r="I180" s="29">
        <f t="shared" si="9"/>
        <v>0</v>
      </c>
      <c r="J180" s="33">
        <f t="shared" si="10"/>
        <v>0</v>
      </c>
      <c r="K180" s="63">
        <f t="shared" si="8"/>
        <v>203</v>
      </c>
      <c r="L180" s="34">
        <f t="shared" si="11"/>
        <v>0</v>
      </c>
      <c r="M180" s="35" t="s">
        <v>42</v>
      </c>
    </row>
    <row r="181" spans="1:13" ht="20.25">
      <c r="A181" s="20">
        <v>244</v>
      </c>
      <c r="B181" s="6" t="s">
        <v>40</v>
      </c>
      <c r="C181" s="18"/>
      <c r="D181" s="39"/>
      <c r="E181" s="18">
        <v>5</v>
      </c>
      <c r="F181" s="19"/>
      <c r="G181" s="18"/>
      <c r="H181" s="20">
        <f>'[1]1주차'!K204</f>
        <v>0</v>
      </c>
      <c r="I181" s="20">
        <f t="shared" si="9"/>
        <v>5</v>
      </c>
      <c r="J181" s="61">
        <f t="shared" si="10"/>
        <v>5</v>
      </c>
      <c r="K181" s="59">
        <f t="shared" si="8"/>
        <v>191</v>
      </c>
      <c r="L181" s="22">
        <f t="shared" si="11"/>
        <v>0.2</v>
      </c>
      <c r="M181" s="25"/>
    </row>
    <row r="182" spans="1:13" ht="20.25">
      <c r="A182" s="20">
        <v>245</v>
      </c>
      <c r="B182" s="6" t="s">
        <v>40</v>
      </c>
      <c r="C182" s="18"/>
      <c r="D182" s="39">
        <v>5</v>
      </c>
      <c r="E182" s="18">
        <v>8</v>
      </c>
      <c r="F182" s="19">
        <v>4</v>
      </c>
      <c r="G182" s="18">
        <v>5</v>
      </c>
      <c r="H182" s="20">
        <f>'[1]1주차'!K205</f>
        <v>4</v>
      </c>
      <c r="I182" s="20">
        <f t="shared" si="9"/>
        <v>22</v>
      </c>
      <c r="J182" s="61">
        <f t="shared" si="10"/>
        <v>26</v>
      </c>
      <c r="K182" s="59">
        <f t="shared" si="8"/>
        <v>121</v>
      </c>
      <c r="L182" s="22">
        <f t="shared" si="11"/>
        <v>0.8</v>
      </c>
      <c r="M182" s="25"/>
    </row>
    <row r="183" spans="1:13" ht="20.25">
      <c r="A183" s="24">
        <v>246</v>
      </c>
      <c r="B183" s="6" t="s">
        <v>40</v>
      </c>
      <c r="C183" s="18">
        <v>9</v>
      </c>
      <c r="D183" s="39">
        <v>12</v>
      </c>
      <c r="E183" s="18">
        <v>12</v>
      </c>
      <c r="F183" s="19">
        <v>14</v>
      </c>
      <c r="G183" s="18">
        <v>7</v>
      </c>
      <c r="H183" s="20">
        <f>'[1]1주차'!K206</f>
        <v>10</v>
      </c>
      <c r="I183" s="20">
        <f t="shared" si="9"/>
        <v>54</v>
      </c>
      <c r="J183" s="61">
        <f t="shared" si="10"/>
        <v>64</v>
      </c>
      <c r="K183" s="59">
        <f t="shared" si="8"/>
        <v>6</v>
      </c>
      <c r="L183" s="22">
        <f t="shared" si="11"/>
        <v>1</v>
      </c>
      <c r="M183" s="25"/>
    </row>
    <row r="184" spans="1:13" ht="21" thickBot="1">
      <c r="A184" s="24">
        <v>247</v>
      </c>
      <c r="B184" s="6" t="s">
        <v>41</v>
      </c>
      <c r="C184" s="18">
        <v>12</v>
      </c>
      <c r="D184" s="39">
        <v>11</v>
      </c>
      <c r="E184" s="18">
        <v>11</v>
      </c>
      <c r="F184" s="19">
        <v>12</v>
      </c>
      <c r="G184" s="18">
        <v>5</v>
      </c>
      <c r="H184" s="20">
        <f>'[1]1주차'!K207</f>
        <v>9</v>
      </c>
      <c r="I184" s="20">
        <f t="shared" si="9"/>
        <v>51</v>
      </c>
      <c r="J184" s="61">
        <f t="shared" si="10"/>
        <v>60</v>
      </c>
      <c r="K184" s="59">
        <f t="shared" si="8"/>
        <v>11</v>
      </c>
      <c r="L184" s="22">
        <f t="shared" si="11"/>
        <v>1</v>
      </c>
      <c r="M184" s="25"/>
    </row>
    <row r="185" spans="1:13" ht="21" thickBot="1">
      <c r="A185" s="20">
        <v>248</v>
      </c>
      <c r="B185" s="67" t="s">
        <v>41</v>
      </c>
      <c r="C185" s="18"/>
      <c r="D185" s="39"/>
      <c r="E185" s="18">
        <v>5</v>
      </c>
      <c r="F185" s="19"/>
      <c r="G185" s="18"/>
      <c r="H185" s="20">
        <f>'[1]1주차'!K208</f>
        <v>0</v>
      </c>
      <c r="I185" s="20">
        <f t="shared" si="9"/>
        <v>5</v>
      </c>
      <c r="J185" s="61">
        <f t="shared" si="10"/>
        <v>5</v>
      </c>
      <c r="K185" s="59">
        <f t="shared" si="8"/>
        <v>191</v>
      </c>
      <c r="L185" s="22">
        <f t="shared" si="11"/>
        <v>0.2</v>
      </c>
      <c r="M185" s="65"/>
    </row>
    <row r="186" spans="1:13" ht="20.25">
      <c r="A186" s="29">
        <v>249</v>
      </c>
      <c r="B186" s="42" t="s">
        <v>41</v>
      </c>
      <c r="C186" s="31"/>
      <c r="D186" s="40"/>
      <c r="E186" s="31"/>
      <c r="F186" s="32"/>
      <c r="G186" s="31"/>
      <c r="H186" s="29">
        <f>'[1]1주차'!K209</f>
        <v>0</v>
      </c>
      <c r="I186" s="29">
        <f t="shared" si="9"/>
        <v>0</v>
      </c>
      <c r="J186" s="33">
        <f t="shared" si="10"/>
        <v>0</v>
      </c>
      <c r="K186" s="63">
        <f t="shared" si="8"/>
        <v>203</v>
      </c>
      <c r="L186" s="34">
        <f t="shared" si="11"/>
        <v>0</v>
      </c>
      <c r="M186" s="35" t="s">
        <v>42</v>
      </c>
    </row>
    <row r="187" spans="1:13" ht="20.25">
      <c r="A187" s="20">
        <v>250</v>
      </c>
      <c r="B187" s="6" t="s">
        <v>41</v>
      </c>
      <c r="C187" s="18">
        <v>11</v>
      </c>
      <c r="D187" s="39">
        <v>8</v>
      </c>
      <c r="E187" s="18">
        <v>5</v>
      </c>
      <c r="F187" s="19">
        <v>10</v>
      </c>
      <c r="G187" s="18"/>
      <c r="H187" s="20">
        <f>'[1]1주차'!K210</f>
        <v>5</v>
      </c>
      <c r="I187" s="20">
        <f t="shared" si="9"/>
        <v>34</v>
      </c>
      <c r="J187" s="61">
        <f t="shared" si="10"/>
        <v>39</v>
      </c>
      <c r="K187" s="59">
        <f t="shared" si="8"/>
        <v>63</v>
      </c>
      <c r="L187" s="22">
        <f t="shared" si="11"/>
        <v>0.8</v>
      </c>
      <c r="M187" s="25"/>
    </row>
    <row r="188" spans="1:13" ht="20.25">
      <c r="A188" s="20">
        <v>251</v>
      </c>
      <c r="B188" s="6" t="s">
        <v>41</v>
      </c>
      <c r="C188" s="18">
        <v>9</v>
      </c>
      <c r="D188" s="39"/>
      <c r="E188" s="18"/>
      <c r="F188" s="19"/>
      <c r="G188" s="18"/>
      <c r="H188" s="20">
        <f>'[1]1주차'!K211</f>
        <v>2</v>
      </c>
      <c r="I188" s="20">
        <f t="shared" si="9"/>
        <v>9</v>
      </c>
      <c r="J188" s="61">
        <f t="shared" si="10"/>
        <v>11</v>
      </c>
      <c r="K188" s="59">
        <f t="shared" si="8"/>
        <v>173</v>
      </c>
      <c r="L188" s="22">
        <f t="shared" si="11"/>
        <v>0.2</v>
      </c>
      <c r="M188" s="25"/>
    </row>
    <row r="189" spans="1:13" ht="20.25">
      <c r="A189" s="20">
        <v>252</v>
      </c>
      <c r="B189" s="6" t="s">
        <v>40</v>
      </c>
      <c r="C189" s="18">
        <v>10</v>
      </c>
      <c r="D189" s="39">
        <v>9</v>
      </c>
      <c r="E189" s="18">
        <v>12</v>
      </c>
      <c r="F189" s="19">
        <v>13</v>
      </c>
      <c r="G189" s="18">
        <v>6</v>
      </c>
      <c r="H189" s="20">
        <f>'[1]1주차'!K212</f>
        <v>8</v>
      </c>
      <c r="I189" s="20">
        <f t="shared" si="9"/>
        <v>50</v>
      </c>
      <c r="J189" s="61">
        <f t="shared" si="10"/>
        <v>58</v>
      </c>
      <c r="K189" s="59">
        <f t="shared" si="8"/>
        <v>15</v>
      </c>
      <c r="L189" s="22">
        <f t="shared" si="11"/>
        <v>1</v>
      </c>
      <c r="M189" s="25"/>
    </row>
    <row r="190" spans="1:13" ht="20.25">
      <c r="A190" s="20">
        <v>253</v>
      </c>
      <c r="B190" s="6" t="s">
        <v>41</v>
      </c>
      <c r="C190" s="18">
        <v>5</v>
      </c>
      <c r="D190" s="39">
        <v>7</v>
      </c>
      <c r="E190" s="18"/>
      <c r="F190" s="19">
        <v>3</v>
      </c>
      <c r="G190" s="18">
        <v>3</v>
      </c>
      <c r="H190" s="20">
        <f>'[1]1주차'!K213</f>
        <v>0</v>
      </c>
      <c r="I190" s="20">
        <f t="shared" si="9"/>
        <v>18</v>
      </c>
      <c r="J190" s="61">
        <f t="shared" si="10"/>
        <v>18</v>
      </c>
      <c r="K190" s="59">
        <f t="shared" si="8"/>
        <v>157</v>
      </c>
      <c r="L190" s="22">
        <f t="shared" si="11"/>
        <v>0.8</v>
      </c>
      <c r="M190" s="25"/>
    </row>
    <row r="191" spans="1:13" ht="20.25">
      <c r="A191" s="20">
        <v>255</v>
      </c>
      <c r="B191" s="6" t="s">
        <v>40</v>
      </c>
      <c r="C191" s="18">
        <v>15</v>
      </c>
      <c r="D191" s="39">
        <v>7</v>
      </c>
      <c r="E191" s="18">
        <v>5</v>
      </c>
      <c r="F191" s="19">
        <v>9</v>
      </c>
      <c r="G191" s="18">
        <v>6</v>
      </c>
      <c r="H191" s="20">
        <f>'[1]1주차'!K214</f>
        <v>2</v>
      </c>
      <c r="I191" s="20">
        <f t="shared" si="9"/>
        <v>42</v>
      </c>
      <c r="J191" s="61">
        <f t="shared" si="10"/>
        <v>44</v>
      </c>
      <c r="K191" s="59">
        <f t="shared" si="8"/>
        <v>42</v>
      </c>
      <c r="L191" s="22">
        <f t="shared" si="11"/>
        <v>1</v>
      </c>
      <c r="M191" s="25"/>
    </row>
    <row r="192" spans="1:13" ht="21" thickBot="1">
      <c r="A192" s="20">
        <v>256</v>
      </c>
      <c r="B192" s="6" t="s">
        <v>41</v>
      </c>
      <c r="C192" s="18"/>
      <c r="D192" s="39">
        <v>8</v>
      </c>
      <c r="E192" s="18">
        <v>9</v>
      </c>
      <c r="F192" s="19">
        <v>8</v>
      </c>
      <c r="G192" s="18">
        <v>4</v>
      </c>
      <c r="H192" s="20">
        <f>'[1]1주차'!K215</f>
        <v>8</v>
      </c>
      <c r="I192" s="20">
        <f t="shared" si="9"/>
        <v>29</v>
      </c>
      <c r="J192" s="61">
        <f t="shared" si="10"/>
        <v>37</v>
      </c>
      <c r="K192" s="59">
        <f t="shared" si="8"/>
        <v>75</v>
      </c>
      <c r="L192" s="22">
        <f t="shared" si="11"/>
        <v>0.8</v>
      </c>
      <c r="M192" s="25"/>
    </row>
    <row r="193" spans="1:13" ht="20.25">
      <c r="A193" s="29">
        <v>257</v>
      </c>
      <c r="B193" s="42" t="s">
        <v>41</v>
      </c>
      <c r="C193" s="31"/>
      <c r="D193" s="40"/>
      <c r="E193" s="31"/>
      <c r="F193" s="32"/>
      <c r="G193" s="31"/>
      <c r="H193" s="29">
        <f>'[1]1주차'!K216</f>
        <v>0</v>
      </c>
      <c r="I193" s="29">
        <f t="shared" si="9"/>
        <v>0</v>
      </c>
      <c r="J193" s="33">
        <f t="shared" si="10"/>
        <v>0</v>
      </c>
      <c r="K193" s="63">
        <f t="shared" si="8"/>
        <v>203</v>
      </c>
      <c r="L193" s="34">
        <f t="shared" si="11"/>
        <v>0</v>
      </c>
      <c r="M193" s="35" t="s">
        <v>42</v>
      </c>
    </row>
    <row r="194" spans="1:13" ht="20.25">
      <c r="A194" s="20">
        <v>258</v>
      </c>
      <c r="B194" s="6" t="s">
        <v>40</v>
      </c>
      <c r="C194" s="18"/>
      <c r="D194" s="39">
        <v>6</v>
      </c>
      <c r="E194" s="18"/>
      <c r="F194" s="19"/>
      <c r="G194" s="18"/>
      <c r="H194" s="20">
        <f>'[1]1주차'!K217</f>
        <v>6</v>
      </c>
      <c r="I194" s="20">
        <f t="shared" si="9"/>
        <v>6</v>
      </c>
      <c r="J194" s="61">
        <f t="shared" si="10"/>
        <v>12</v>
      </c>
      <c r="K194" s="59">
        <f t="shared" si="8"/>
        <v>169</v>
      </c>
      <c r="L194" s="22">
        <f t="shared" si="11"/>
        <v>0.2</v>
      </c>
      <c r="M194" s="25"/>
    </row>
    <row r="195" spans="1:13" ht="20.25">
      <c r="A195" s="24">
        <v>259</v>
      </c>
      <c r="B195" s="6" t="s">
        <v>41</v>
      </c>
      <c r="C195" s="18">
        <v>13</v>
      </c>
      <c r="D195" s="39">
        <v>12</v>
      </c>
      <c r="E195" s="18">
        <v>13</v>
      </c>
      <c r="F195" s="19">
        <v>11</v>
      </c>
      <c r="G195" s="18">
        <v>9</v>
      </c>
      <c r="H195" s="20">
        <f>'[1]1주차'!K218</f>
        <v>10</v>
      </c>
      <c r="I195" s="20">
        <f t="shared" si="9"/>
        <v>58</v>
      </c>
      <c r="J195" s="61">
        <f t="shared" si="10"/>
        <v>68</v>
      </c>
      <c r="K195" s="66">
        <f t="shared" si="8"/>
        <v>3</v>
      </c>
      <c r="L195" s="22">
        <f t="shared" si="11"/>
        <v>1</v>
      </c>
      <c r="M195" s="25"/>
    </row>
    <row r="196" spans="1:13" ht="21" thickBot="1">
      <c r="A196" s="20">
        <v>260</v>
      </c>
      <c r="B196" s="6" t="s">
        <v>40</v>
      </c>
      <c r="C196" s="18">
        <v>6</v>
      </c>
      <c r="D196" s="39">
        <v>5</v>
      </c>
      <c r="E196" s="18"/>
      <c r="F196" s="19"/>
      <c r="G196" s="18"/>
      <c r="H196" s="20">
        <f>'[1]1주차'!K219</f>
        <v>0</v>
      </c>
      <c r="I196" s="20">
        <f t="shared" si="9"/>
        <v>11</v>
      </c>
      <c r="J196" s="61">
        <f t="shared" si="10"/>
        <v>11</v>
      </c>
      <c r="K196" s="59">
        <f t="shared" si="8"/>
        <v>173</v>
      </c>
      <c r="L196" s="22">
        <f t="shared" si="11"/>
        <v>0.4</v>
      </c>
      <c r="M196" s="25"/>
    </row>
    <row r="197" spans="1:13" ht="20.25">
      <c r="A197" s="29">
        <v>261</v>
      </c>
      <c r="B197" s="42" t="s">
        <v>41</v>
      </c>
      <c r="C197" s="31"/>
      <c r="D197" s="40"/>
      <c r="E197" s="31"/>
      <c r="F197" s="32"/>
      <c r="G197" s="31"/>
      <c r="H197" s="20">
        <f>'[1]1주차'!K220</f>
        <v>0</v>
      </c>
      <c r="I197" s="29">
        <f t="shared" si="9"/>
        <v>0</v>
      </c>
      <c r="J197" s="33">
        <f t="shared" si="10"/>
        <v>0</v>
      </c>
      <c r="K197" s="63">
        <f t="shared" ref="K197:K233" si="12">RANK(J197,J$5:J$233)</f>
        <v>203</v>
      </c>
      <c r="L197" s="34">
        <f t="shared" si="11"/>
        <v>0</v>
      </c>
      <c r="M197" s="35" t="s">
        <v>42</v>
      </c>
    </row>
    <row r="198" spans="1:13" ht="20.25">
      <c r="A198" s="20">
        <v>262</v>
      </c>
      <c r="B198" s="6" t="s">
        <v>40</v>
      </c>
      <c r="C198" s="18">
        <v>3</v>
      </c>
      <c r="D198" s="39">
        <v>11</v>
      </c>
      <c r="E198" s="18">
        <v>8</v>
      </c>
      <c r="F198" s="19">
        <v>9</v>
      </c>
      <c r="G198" s="18">
        <v>5</v>
      </c>
      <c r="H198" s="20">
        <f>'[1]1주차'!K221</f>
        <v>4</v>
      </c>
      <c r="I198" s="20">
        <f t="shared" ref="I198:I237" si="13">SUM(C198,D198,E198,F198,G198)</f>
        <v>36</v>
      </c>
      <c r="J198" s="61">
        <f t="shared" ref="J198:J237" si="14">SUM(H198:I198)</f>
        <v>40</v>
      </c>
      <c r="K198" s="59">
        <f t="shared" si="12"/>
        <v>60</v>
      </c>
      <c r="L198" s="22">
        <f t="shared" ref="L198:L237" si="15">COUNTA(C198,D198,E198,F198,G198)/5</f>
        <v>1</v>
      </c>
      <c r="M198" s="25"/>
    </row>
    <row r="199" spans="1:13" ht="20.25">
      <c r="A199" s="20">
        <v>263</v>
      </c>
      <c r="B199" s="6" t="s">
        <v>41</v>
      </c>
      <c r="C199" s="18"/>
      <c r="D199" s="39">
        <v>6</v>
      </c>
      <c r="E199" s="18"/>
      <c r="F199" s="19">
        <v>5</v>
      </c>
      <c r="G199" s="18"/>
      <c r="H199" s="20">
        <f>'[1]1주차'!K222</f>
        <v>4</v>
      </c>
      <c r="I199" s="20">
        <f t="shared" si="13"/>
        <v>11</v>
      </c>
      <c r="J199" s="61">
        <f t="shared" si="14"/>
        <v>15</v>
      </c>
      <c r="K199" s="59">
        <f t="shared" si="12"/>
        <v>166</v>
      </c>
      <c r="L199" s="22">
        <f t="shared" si="15"/>
        <v>0.4</v>
      </c>
      <c r="M199" s="25"/>
    </row>
    <row r="200" spans="1:13" ht="20.25">
      <c r="A200" s="20">
        <v>264</v>
      </c>
      <c r="B200" s="6" t="s">
        <v>41</v>
      </c>
      <c r="C200" s="18">
        <v>10</v>
      </c>
      <c r="D200" s="39"/>
      <c r="E200" s="18">
        <v>4</v>
      </c>
      <c r="F200" s="19"/>
      <c r="G200" s="18">
        <v>4</v>
      </c>
      <c r="H200" s="20">
        <f>'[1]1주차'!K223</f>
        <v>0</v>
      </c>
      <c r="I200" s="20">
        <f t="shared" si="13"/>
        <v>18</v>
      </c>
      <c r="J200" s="61">
        <f t="shared" si="14"/>
        <v>18</v>
      </c>
      <c r="K200" s="59">
        <f t="shared" si="12"/>
        <v>157</v>
      </c>
      <c r="L200" s="22">
        <f t="shared" si="15"/>
        <v>0.6</v>
      </c>
      <c r="M200" s="25"/>
    </row>
    <row r="201" spans="1:13" ht="20.25">
      <c r="A201" s="20">
        <v>265</v>
      </c>
      <c r="B201" s="6" t="s">
        <v>41</v>
      </c>
      <c r="C201" s="18">
        <v>0</v>
      </c>
      <c r="D201" s="39">
        <v>8</v>
      </c>
      <c r="E201" s="18"/>
      <c r="F201" s="19">
        <v>3</v>
      </c>
      <c r="G201" s="18"/>
      <c r="H201" s="20">
        <f>'[1]1주차'!K224</f>
        <v>1</v>
      </c>
      <c r="I201" s="20">
        <f t="shared" si="13"/>
        <v>11</v>
      </c>
      <c r="J201" s="61">
        <f t="shared" si="14"/>
        <v>12</v>
      </c>
      <c r="K201" s="59">
        <f t="shared" si="12"/>
        <v>169</v>
      </c>
      <c r="L201" s="22">
        <f t="shared" si="15"/>
        <v>0.6</v>
      </c>
      <c r="M201" s="25"/>
    </row>
    <row r="202" spans="1:13" ht="21" thickBot="1">
      <c r="A202" s="20">
        <v>266</v>
      </c>
      <c r="B202" s="6" t="s">
        <v>41</v>
      </c>
      <c r="C202" s="18">
        <v>11</v>
      </c>
      <c r="D202" s="39">
        <v>9</v>
      </c>
      <c r="E202" s="18"/>
      <c r="F202" s="19">
        <v>7</v>
      </c>
      <c r="G202" s="18">
        <v>5</v>
      </c>
      <c r="H202" s="20">
        <f>'[1]1주차'!K225</f>
        <v>6</v>
      </c>
      <c r="I202" s="20">
        <f t="shared" si="13"/>
        <v>32</v>
      </c>
      <c r="J202" s="61">
        <f t="shared" si="14"/>
        <v>38</v>
      </c>
      <c r="K202" s="59">
        <f t="shared" si="12"/>
        <v>68</v>
      </c>
      <c r="L202" s="22">
        <f t="shared" si="15"/>
        <v>0.8</v>
      </c>
      <c r="M202" s="25"/>
    </row>
    <row r="203" spans="1:13" ht="20.25">
      <c r="A203" s="29">
        <v>267</v>
      </c>
      <c r="B203" s="42" t="s">
        <v>41</v>
      </c>
      <c r="C203" s="31"/>
      <c r="D203" s="40"/>
      <c r="E203" s="31"/>
      <c r="F203" s="32"/>
      <c r="G203" s="31"/>
      <c r="H203" s="29">
        <f>'[1]1주차'!K226</f>
        <v>0</v>
      </c>
      <c r="I203" s="29">
        <f t="shared" si="13"/>
        <v>0</v>
      </c>
      <c r="J203" s="33">
        <f t="shared" si="14"/>
        <v>0</v>
      </c>
      <c r="K203" s="63">
        <f t="shared" si="12"/>
        <v>203</v>
      </c>
      <c r="L203" s="34">
        <f t="shared" si="15"/>
        <v>0</v>
      </c>
      <c r="M203" s="35" t="s">
        <v>42</v>
      </c>
    </row>
    <row r="204" spans="1:13" ht="20.25">
      <c r="A204" s="24">
        <v>268</v>
      </c>
      <c r="B204" s="6" t="s">
        <v>41</v>
      </c>
      <c r="C204" s="18">
        <v>11</v>
      </c>
      <c r="D204" s="39">
        <v>4</v>
      </c>
      <c r="E204" s="18">
        <v>7</v>
      </c>
      <c r="F204" s="19">
        <v>11</v>
      </c>
      <c r="G204" s="18">
        <v>7</v>
      </c>
      <c r="H204" s="20">
        <f>'[1]1주차'!K227</f>
        <v>7</v>
      </c>
      <c r="I204" s="20">
        <f t="shared" si="13"/>
        <v>40</v>
      </c>
      <c r="J204" s="61">
        <f t="shared" si="14"/>
        <v>47</v>
      </c>
      <c r="K204" s="59">
        <f t="shared" si="12"/>
        <v>34</v>
      </c>
      <c r="L204" s="22">
        <f t="shared" si="15"/>
        <v>1</v>
      </c>
      <c r="M204" s="25"/>
    </row>
    <row r="205" spans="1:13" ht="20.25">
      <c r="A205" s="24">
        <v>269</v>
      </c>
      <c r="B205" s="6" t="s">
        <v>41</v>
      </c>
      <c r="C205" s="18">
        <v>8</v>
      </c>
      <c r="D205" s="39">
        <v>5</v>
      </c>
      <c r="E205" s="18">
        <v>11</v>
      </c>
      <c r="F205" s="19">
        <v>4</v>
      </c>
      <c r="G205" s="18">
        <v>4</v>
      </c>
      <c r="H205" s="20">
        <f>'[1]1주차'!K228</f>
        <v>1</v>
      </c>
      <c r="I205" s="20">
        <f t="shared" si="13"/>
        <v>32</v>
      </c>
      <c r="J205" s="61">
        <f t="shared" si="14"/>
        <v>33</v>
      </c>
      <c r="K205" s="59">
        <f t="shared" si="12"/>
        <v>92</v>
      </c>
      <c r="L205" s="22">
        <f t="shared" si="15"/>
        <v>1</v>
      </c>
      <c r="M205" s="25"/>
    </row>
    <row r="206" spans="1:13" ht="20.25">
      <c r="A206" s="20">
        <v>270</v>
      </c>
      <c r="B206" s="6" t="s">
        <v>41</v>
      </c>
      <c r="C206" s="18">
        <v>2</v>
      </c>
      <c r="D206" s="39"/>
      <c r="E206" s="18"/>
      <c r="F206" s="19">
        <v>2</v>
      </c>
      <c r="G206" s="18"/>
      <c r="H206" s="20">
        <f>'[1]1주차'!K229</f>
        <v>6</v>
      </c>
      <c r="I206" s="20">
        <f t="shared" si="13"/>
        <v>4</v>
      </c>
      <c r="J206" s="61">
        <f t="shared" si="14"/>
        <v>10</v>
      </c>
      <c r="K206" s="59">
        <f t="shared" si="12"/>
        <v>176</v>
      </c>
      <c r="L206" s="22">
        <f t="shared" si="15"/>
        <v>0.4</v>
      </c>
      <c r="M206" s="25"/>
    </row>
    <row r="207" spans="1:13" ht="20.25">
      <c r="A207" s="24">
        <v>271</v>
      </c>
      <c r="B207" s="6" t="s">
        <v>40</v>
      </c>
      <c r="C207" s="18">
        <v>9</v>
      </c>
      <c r="D207" s="39">
        <v>3</v>
      </c>
      <c r="E207" s="18">
        <v>7</v>
      </c>
      <c r="F207" s="19">
        <v>7</v>
      </c>
      <c r="G207" s="18">
        <v>4</v>
      </c>
      <c r="H207" s="20">
        <f>'[1]1주차'!K230</f>
        <v>4</v>
      </c>
      <c r="I207" s="20">
        <f t="shared" si="13"/>
        <v>30</v>
      </c>
      <c r="J207" s="61">
        <f t="shared" si="14"/>
        <v>34</v>
      </c>
      <c r="K207" s="59">
        <f t="shared" si="12"/>
        <v>83</v>
      </c>
      <c r="L207" s="22">
        <f t="shared" si="15"/>
        <v>1</v>
      </c>
      <c r="M207" s="25"/>
    </row>
    <row r="208" spans="1:13" ht="20.25">
      <c r="A208" s="20">
        <v>272</v>
      </c>
      <c r="B208" s="6" t="s">
        <v>40</v>
      </c>
      <c r="C208" s="18">
        <v>12</v>
      </c>
      <c r="D208" s="39"/>
      <c r="E208" s="18"/>
      <c r="F208" s="19">
        <v>13</v>
      </c>
      <c r="G208" s="18"/>
      <c r="H208" s="20">
        <f>'[1]1주차'!K231</f>
        <v>0</v>
      </c>
      <c r="I208" s="20">
        <f t="shared" si="13"/>
        <v>25</v>
      </c>
      <c r="J208" s="61">
        <f t="shared" si="14"/>
        <v>25</v>
      </c>
      <c r="K208" s="59">
        <f t="shared" si="12"/>
        <v>126</v>
      </c>
      <c r="L208" s="22">
        <f t="shared" si="15"/>
        <v>0.4</v>
      </c>
      <c r="M208" s="25"/>
    </row>
    <row r="209" spans="1:13" ht="20.25">
      <c r="A209" s="20">
        <v>273</v>
      </c>
      <c r="B209" s="6" t="s">
        <v>41</v>
      </c>
      <c r="C209" s="18">
        <v>11</v>
      </c>
      <c r="D209" s="39">
        <v>9</v>
      </c>
      <c r="E209" s="18">
        <v>9</v>
      </c>
      <c r="F209" s="19">
        <v>8</v>
      </c>
      <c r="G209" s="18">
        <v>7</v>
      </c>
      <c r="H209" s="20">
        <f>'[1]1주차'!K232</f>
        <v>0</v>
      </c>
      <c r="I209" s="20">
        <f t="shared" si="13"/>
        <v>44</v>
      </c>
      <c r="J209" s="61">
        <f t="shared" si="14"/>
        <v>44</v>
      </c>
      <c r="K209" s="59">
        <f t="shared" si="12"/>
        <v>42</v>
      </c>
      <c r="L209" s="22">
        <f t="shared" si="15"/>
        <v>1</v>
      </c>
      <c r="M209" s="25"/>
    </row>
    <row r="210" spans="1:13" ht="20.25">
      <c r="A210" s="20">
        <v>274</v>
      </c>
      <c r="B210" s="6" t="s">
        <v>40</v>
      </c>
      <c r="C210" s="18">
        <v>8</v>
      </c>
      <c r="D210" s="39">
        <v>7</v>
      </c>
      <c r="E210" s="18">
        <v>6</v>
      </c>
      <c r="F210" s="19">
        <v>2</v>
      </c>
      <c r="G210" s="18"/>
      <c r="H210" s="20">
        <f>'[1]1주차'!K233</f>
        <v>2</v>
      </c>
      <c r="I210" s="20">
        <f t="shared" si="13"/>
        <v>23</v>
      </c>
      <c r="J210" s="61">
        <f t="shared" si="14"/>
        <v>25</v>
      </c>
      <c r="K210" s="59">
        <f t="shared" si="12"/>
        <v>126</v>
      </c>
      <c r="L210" s="22">
        <f t="shared" si="15"/>
        <v>0.8</v>
      </c>
      <c r="M210" s="25"/>
    </row>
    <row r="211" spans="1:13" ht="20.25">
      <c r="A211" s="24">
        <v>275</v>
      </c>
      <c r="B211" s="6" t="s">
        <v>40</v>
      </c>
      <c r="C211" s="18">
        <v>4</v>
      </c>
      <c r="D211" s="39">
        <v>3</v>
      </c>
      <c r="E211" s="18">
        <v>6</v>
      </c>
      <c r="F211" s="19">
        <v>6</v>
      </c>
      <c r="G211" s="18">
        <v>2</v>
      </c>
      <c r="H211" s="20">
        <f>'[1]1주차'!K234</f>
        <v>0</v>
      </c>
      <c r="I211" s="20">
        <f t="shared" si="13"/>
        <v>21</v>
      </c>
      <c r="J211" s="61">
        <f t="shared" si="14"/>
        <v>21</v>
      </c>
      <c r="K211" s="59">
        <f t="shared" si="12"/>
        <v>145</v>
      </c>
      <c r="L211" s="22">
        <f t="shared" si="15"/>
        <v>1</v>
      </c>
      <c r="M211" s="25"/>
    </row>
    <row r="212" spans="1:13" ht="20.25">
      <c r="A212" s="24">
        <v>276</v>
      </c>
      <c r="B212" s="6" t="s">
        <v>41</v>
      </c>
      <c r="C212" s="18">
        <v>12</v>
      </c>
      <c r="D212" s="39">
        <v>8</v>
      </c>
      <c r="E212" s="18">
        <v>7</v>
      </c>
      <c r="F212" s="19">
        <v>9</v>
      </c>
      <c r="G212" s="18">
        <v>7</v>
      </c>
      <c r="H212" s="20">
        <f>'[1]1주차'!K235</f>
        <v>8</v>
      </c>
      <c r="I212" s="20">
        <f t="shared" si="13"/>
        <v>43</v>
      </c>
      <c r="J212" s="61">
        <f t="shared" si="14"/>
        <v>51</v>
      </c>
      <c r="K212" s="59">
        <f t="shared" si="12"/>
        <v>26</v>
      </c>
      <c r="L212" s="22">
        <f t="shared" si="15"/>
        <v>1</v>
      </c>
      <c r="M212" s="25"/>
    </row>
    <row r="213" spans="1:13" ht="20.25">
      <c r="A213" s="20">
        <v>277</v>
      </c>
      <c r="B213" s="6" t="s">
        <v>41</v>
      </c>
      <c r="C213" s="18"/>
      <c r="D213" s="39">
        <v>8</v>
      </c>
      <c r="E213" s="18"/>
      <c r="F213" s="19"/>
      <c r="G213" s="18">
        <v>5</v>
      </c>
      <c r="H213" s="20">
        <f>'[1]1주차'!K236</f>
        <v>6</v>
      </c>
      <c r="I213" s="20">
        <f t="shared" si="13"/>
        <v>13</v>
      </c>
      <c r="J213" s="61">
        <f t="shared" si="14"/>
        <v>19</v>
      </c>
      <c r="K213" s="59">
        <f t="shared" si="12"/>
        <v>152</v>
      </c>
      <c r="L213" s="22">
        <f t="shared" si="15"/>
        <v>0.4</v>
      </c>
      <c r="M213" s="25"/>
    </row>
    <row r="214" spans="1:13" ht="20.25">
      <c r="A214" s="20">
        <v>278</v>
      </c>
      <c r="B214" s="6" t="s">
        <v>40</v>
      </c>
      <c r="C214" s="18">
        <v>11</v>
      </c>
      <c r="D214" s="39">
        <v>12</v>
      </c>
      <c r="E214" s="18"/>
      <c r="F214" s="19">
        <v>8</v>
      </c>
      <c r="G214" s="18">
        <v>6</v>
      </c>
      <c r="H214" s="20">
        <f>'[1]1주차'!K237</f>
        <v>7</v>
      </c>
      <c r="I214" s="20">
        <f t="shared" si="13"/>
        <v>37</v>
      </c>
      <c r="J214" s="61">
        <f t="shared" si="14"/>
        <v>44</v>
      </c>
      <c r="K214" s="59">
        <f t="shared" si="12"/>
        <v>42</v>
      </c>
      <c r="L214" s="22">
        <f t="shared" si="15"/>
        <v>0.8</v>
      </c>
      <c r="M214" s="25"/>
    </row>
    <row r="215" spans="1:13" ht="20.25">
      <c r="A215" s="20">
        <v>279</v>
      </c>
      <c r="B215" s="6" t="s">
        <v>40</v>
      </c>
      <c r="C215" s="18">
        <v>4</v>
      </c>
      <c r="D215" s="39">
        <v>11</v>
      </c>
      <c r="E215" s="18"/>
      <c r="F215" s="19">
        <v>11</v>
      </c>
      <c r="G215" s="18">
        <v>6</v>
      </c>
      <c r="H215" s="20">
        <f>'[1]1주차'!K238</f>
        <v>9</v>
      </c>
      <c r="I215" s="20">
        <f t="shared" si="13"/>
        <v>32</v>
      </c>
      <c r="J215" s="61">
        <f t="shared" si="14"/>
        <v>41</v>
      </c>
      <c r="K215" s="59">
        <f t="shared" si="12"/>
        <v>55</v>
      </c>
      <c r="L215" s="22">
        <f t="shared" si="15"/>
        <v>0.8</v>
      </c>
      <c r="M215" s="25"/>
    </row>
    <row r="216" spans="1:13" ht="20.25">
      <c r="A216" s="20">
        <v>280</v>
      </c>
      <c r="B216" s="6" t="s">
        <v>40</v>
      </c>
      <c r="C216" s="18">
        <v>6</v>
      </c>
      <c r="D216" s="39"/>
      <c r="E216" s="18">
        <v>4</v>
      </c>
      <c r="F216" s="19">
        <v>3</v>
      </c>
      <c r="G216" s="18"/>
      <c r="H216" s="20">
        <f>'[1]1주차'!K239</f>
        <v>2</v>
      </c>
      <c r="I216" s="20">
        <f t="shared" si="13"/>
        <v>13</v>
      </c>
      <c r="J216" s="61">
        <f t="shared" si="14"/>
        <v>15</v>
      </c>
      <c r="K216" s="59">
        <f t="shared" si="12"/>
        <v>166</v>
      </c>
      <c r="L216" s="22">
        <f t="shared" si="15"/>
        <v>0.6</v>
      </c>
      <c r="M216" s="25"/>
    </row>
    <row r="217" spans="1:13" ht="20.25">
      <c r="A217" s="24">
        <v>282</v>
      </c>
      <c r="B217" s="6" t="s">
        <v>41</v>
      </c>
      <c r="C217" s="18">
        <v>9</v>
      </c>
      <c r="D217" s="39">
        <v>7</v>
      </c>
      <c r="E217" s="18">
        <v>9</v>
      </c>
      <c r="F217" s="19">
        <v>5</v>
      </c>
      <c r="G217" s="18">
        <v>3</v>
      </c>
      <c r="H217" s="20">
        <f>'[1]1주차'!K240</f>
        <v>3</v>
      </c>
      <c r="I217" s="20">
        <f t="shared" si="13"/>
        <v>33</v>
      </c>
      <c r="J217" s="61">
        <f t="shared" si="14"/>
        <v>36</v>
      </c>
      <c r="K217" s="59">
        <f t="shared" si="12"/>
        <v>80</v>
      </c>
      <c r="L217" s="22">
        <f t="shared" si="15"/>
        <v>1</v>
      </c>
      <c r="M217" s="25"/>
    </row>
    <row r="218" spans="1:13" ht="20.25">
      <c r="A218" s="20">
        <v>283</v>
      </c>
      <c r="B218" s="6" t="s">
        <v>41</v>
      </c>
      <c r="C218" s="18">
        <v>7</v>
      </c>
      <c r="D218" s="39">
        <v>9</v>
      </c>
      <c r="E218" s="18">
        <v>11</v>
      </c>
      <c r="F218" s="19">
        <v>9</v>
      </c>
      <c r="G218" s="18">
        <v>6</v>
      </c>
      <c r="H218" s="20">
        <f>'[1]1주차'!K241</f>
        <v>5</v>
      </c>
      <c r="I218" s="20">
        <f t="shared" si="13"/>
        <v>42</v>
      </c>
      <c r="J218" s="61">
        <f t="shared" si="14"/>
        <v>47</v>
      </c>
      <c r="K218" s="59">
        <f t="shared" si="12"/>
        <v>34</v>
      </c>
      <c r="L218" s="22">
        <f t="shared" si="15"/>
        <v>1</v>
      </c>
      <c r="M218" s="25"/>
    </row>
    <row r="219" spans="1:13" ht="20.25">
      <c r="A219" s="20">
        <v>284</v>
      </c>
      <c r="B219" s="6" t="s">
        <v>41</v>
      </c>
      <c r="C219" s="18">
        <v>4</v>
      </c>
      <c r="D219" s="39">
        <v>5</v>
      </c>
      <c r="E219" s="18">
        <v>7</v>
      </c>
      <c r="F219" s="19"/>
      <c r="G219" s="18">
        <v>3</v>
      </c>
      <c r="H219" s="20">
        <f>'[1]1주차'!K242</f>
        <v>3</v>
      </c>
      <c r="I219" s="20">
        <f t="shared" si="13"/>
        <v>19</v>
      </c>
      <c r="J219" s="61">
        <f t="shared" si="14"/>
        <v>22</v>
      </c>
      <c r="K219" s="59">
        <f t="shared" si="12"/>
        <v>138</v>
      </c>
      <c r="L219" s="22">
        <f t="shared" si="15"/>
        <v>0.8</v>
      </c>
      <c r="M219" s="25"/>
    </row>
    <row r="220" spans="1:13" ht="20.25">
      <c r="A220" s="20">
        <v>285</v>
      </c>
      <c r="B220" s="6" t="s">
        <v>41</v>
      </c>
      <c r="C220" s="18">
        <v>2</v>
      </c>
      <c r="D220" s="39">
        <v>6</v>
      </c>
      <c r="E220" s="18">
        <v>4</v>
      </c>
      <c r="F220" s="19">
        <v>7</v>
      </c>
      <c r="G220" s="18">
        <v>3</v>
      </c>
      <c r="H220" s="20">
        <f>'[1]1주차'!K243</f>
        <v>2</v>
      </c>
      <c r="I220" s="20">
        <f t="shared" si="13"/>
        <v>22</v>
      </c>
      <c r="J220" s="61">
        <f t="shared" si="14"/>
        <v>24</v>
      </c>
      <c r="K220" s="59">
        <f t="shared" si="12"/>
        <v>133</v>
      </c>
      <c r="L220" s="22">
        <f t="shared" si="15"/>
        <v>1</v>
      </c>
      <c r="M220" s="25"/>
    </row>
    <row r="221" spans="1:13" ht="21" thickBot="1">
      <c r="A221" s="20">
        <v>286</v>
      </c>
      <c r="B221" s="6" t="s">
        <v>40</v>
      </c>
      <c r="C221" s="18">
        <v>5</v>
      </c>
      <c r="D221" s="39"/>
      <c r="E221" s="18">
        <v>7</v>
      </c>
      <c r="F221" s="19">
        <v>4</v>
      </c>
      <c r="G221" s="18">
        <v>5</v>
      </c>
      <c r="H221" s="20">
        <f>'[1]1주차'!K244</f>
        <v>5</v>
      </c>
      <c r="I221" s="20">
        <f t="shared" si="13"/>
        <v>21</v>
      </c>
      <c r="J221" s="61">
        <f t="shared" si="14"/>
        <v>26</v>
      </c>
      <c r="K221" s="59">
        <f t="shared" si="12"/>
        <v>121</v>
      </c>
      <c r="L221" s="22">
        <f t="shared" si="15"/>
        <v>0.8</v>
      </c>
      <c r="M221" s="25"/>
    </row>
    <row r="222" spans="1:13" ht="20.25">
      <c r="A222" s="29">
        <v>287</v>
      </c>
      <c r="B222" s="42" t="s">
        <v>40</v>
      </c>
      <c r="C222" s="31"/>
      <c r="D222" s="40"/>
      <c r="E222" s="31"/>
      <c r="F222" s="32"/>
      <c r="G222" s="31"/>
      <c r="H222" s="20">
        <f>'[1]1주차'!K245</f>
        <v>0</v>
      </c>
      <c r="I222" s="29">
        <f t="shared" si="13"/>
        <v>0</v>
      </c>
      <c r="J222" s="33">
        <f t="shared" si="14"/>
        <v>0</v>
      </c>
      <c r="K222" s="63">
        <f t="shared" si="12"/>
        <v>203</v>
      </c>
      <c r="L222" s="34">
        <f t="shared" si="15"/>
        <v>0</v>
      </c>
      <c r="M222" s="35" t="s">
        <v>42</v>
      </c>
    </row>
    <row r="223" spans="1:13" ht="20.25">
      <c r="A223" s="24">
        <v>288</v>
      </c>
      <c r="B223" s="6" t="s">
        <v>41</v>
      </c>
      <c r="C223" s="18">
        <v>13</v>
      </c>
      <c r="D223" s="39">
        <v>14</v>
      </c>
      <c r="E223" s="18">
        <v>13</v>
      </c>
      <c r="F223" s="19">
        <v>12</v>
      </c>
      <c r="G223" s="18">
        <v>9</v>
      </c>
      <c r="H223" s="20">
        <f>'[1]1주차'!K246</f>
        <v>10</v>
      </c>
      <c r="I223" s="20">
        <f t="shared" si="13"/>
        <v>61</v>
      </c>
      <c r="J223" s="61">
        <f t="shared" si="14"/>
        <v>71</v>
      </c>
      <c r="K223" s="66">
        <f t="shared" si="12"/>
        <v>1</v>
      </c>
      <c r="L223" s="22">
        <f t="shared" si="15"/>
        <v>1</v>
      </c>
      <c r="M223" s="25"/>
    </row>
    <row r="224" spans="1:13" ht="20.25">
      <c r="A224" s="20">
        <v>289</v>
      </c>
      <c r="B224" s="5" t="s">
        <v>41</v>
      </c>
      <c r="C224" s="18">
        <v>8</v>
      </c>
      <c r="D224" s="39">
        <v>4</v>
      </c>
      <c r="E224" s="18">
        <v>8</v>
      </c>
      <c r="F224" s="19">
        <v>5</v>
      </c>
      <c r="G224" s="18"/>
      <c r="H224" s="20">
        <f>'[1]1주차'!K247</f>
        <v>0</v>
      </c>
      <c r="I224" s="20">
        <f t="shared" si="13"/>
        <v>25</v>
      </c>
      <c r="J224" s="61">
        <f t="shared" si="14"/>
        <v>25</v>
      </c>
      <c r="K224" s="59">
        <f t="shared" si="12"/>
        <v>126</v>
      </c>
      <c r="L224" s="22">
        <f t="shared" si="15"/>
        <v>0.8</v>
      </c>
      <c r="M224" s="25"/>
    </row>
    <row r="225" spans="1:13" ht="20.25">
      <c r="A225" s="24">
        <v>290</v>
      </c>
      <c r="B225" s="5" t="s">
        <v>40</v>
      </c>
      <c r="C225" s="18">
        <v>15</v>
      </c>
      <c r="D225" s="36">
        <v>12</v>
      </c>
      <c r="E225" s="19">
        <v>10</v>
      </c>
      <c r="F225" s="19">
        <v>12</v>
      </c>
      <c r="G225" s="19">
        <v>8</v>
      </c>
      <c r="H225" s="20">
        <f>'[1]1주차'!K248</f>
        <v>9</v>
      </c>
      <c r="I225" s="20">
        <f t="shared" si="13"/>
        <v>57</v>
      </c>
      <c r="J225" s="61">
        <f t="shared" si="14"/>
        <v>66</v>
      </c>
      <c r="K225" s="66">
        <f t="shared" si="12"/>
        <v>4</v>
      </c>
      <c r="L225" s="22">
        <f t="shared" si="15"/>
        <v>1</v>
      </c>
      <c r="M225" s="25"/>
    </row>
    <row r="226" spans="1:13" ht="20.25">
      <c r="A226" s="24">
        <v>291</v>
      </c>
      <c r="B226" s="5" t="s">
        <v>40</v>
      </c>
      <c r="C226" s="18">
        <v>8</v>
      </c>
      <c r="D226" s="36">
        <v>13</v>
      </c>
      <c r="E226" s="19">
        <v>9</v>
      </c>
      <c r="F226" s="19">
        <v>11</v>
      </c>
      <c r="G226" s="19">
        <v>9</v>
      </c>
      <c r="H226" s="20">
        <f>'[1]1주차'!K249</f>
        <v>10</v>
      </c>
      <c r="I226" s="20">
        <f t="shared" si="13"/>
        <v>50</v>
      </c>
      <c r="J226" s="61">
        <f t="shared" si="14"/>
        <v>60</v>
      </c>
      <c r="K226" s="59">
        <f t="shared" si="12"/>
        <v>11</v>
      </c>
      <c r="L226" s="22">
        <f t="shared" si="15"/>
        <v>1</v>
      </c>
      <c r="M226" s="25"/>
    </row>
    <row r="227" spans="1:13" ht="20.25">
      <c r="A227" s="20">
        <v>292</v>
      </c>
      <c r="B227" s="5" t="s">
        <v>41</v>
      </c>
      <c r="C227" s="18"/>
      <c r="D227" s="36">
        <v>9</v>
      </c>
      <c r="E227" s="19">
        <v>7</v>
      </c>
      <c r="F227" s="19">
        <v>6</v>
      </c>
      <c r="G227" s="19">
        <v>4</v>
      </c>
      <c r="H227" s="20">
        <f>'[1]1주차'!K250</f>
        <v>6</v>
      </c>
      <c r="I227" s="20">
        <f t="shared" si="13"/>
        <v>26</v>
      </c>
      <c r="J227" s="61">
        <f t="shared" si="14"/>
        <v>32</v>
      </c>
      <c r="K227" s="59">
        <f t="shared" si="12"/>
        <v>97</v>
      </c>
      <c r="L227" s="22">
        <f t="shared" si="15"/>
        <v>0.8</v>
      </c>
      <c r="M227" s="25"/>
    </row>
    <row r="228" spans="1:13" ht="20.25">
      <c r="A228" s="24">
        <v>293</v>
      </c>
      <c r="B228" s="5" t="s">
        <v>41</v>
      </c>
      <c r="C228" s="18">
        <v>6</v>
      </c>
      <c r="D228" s="36">
        <v>9</v>
      </c>
      <c r="E228" s="19">
        <v>8</v>
      </c>
      <c r="F228" s="19">
        <v>8</v>
      </c>
      <c r="G228" s="19">
        <v>5</v>
      </c>
      <c r="H228" s="20">
        <f>'[1]1주차'!K251</f>
        <v>5</v>
      </c>
      <c r="I228" s="20">
        <f t="shared" si="13"/>
        <v>36</v>
      </c>
      <c r="J228" s="61">
        <f t="shared" si="14"/>
        <v>41</v>
      </c>
      <c r="K228" s="59">
        <f t="shared" si="12"/>
        <v>55</v>
      </c>
      <c r="L228" s="22">
        <f t="shared" si="15"/>
        <v>1</v>
      </c>
      <c r="M228" s="25"/>
    </row>
    <row r="229" spans="1:13" ht="20.25">
      <c r="A229" s="20">
        <v>294</v>
      </c>
      <c r="B229" s="5" t="s">
        <v>40</v>
      </c>
      <c r="C229" s="18">
        <v>7</v>
      </c>
      <c r="D229" s="36"/>
      <c r="E229" s="19"/>
      <c r="F229" s="19"/>
      <c r="G229" s="19"/>
      <c r="H229" s="20">
        <f>'[1]1주차'!K252</f>
        <v>1</v>
      </c>
      <c r="I229" s="20">
        <f t="shared" si="13"/>
        <v>7</v>
      </c>
      <c r="J229" s="61">
        <f t="shared" si="14"/>
        <v>8</v>
      </c>
      <c r="K229" s="59">
        <f t="shared" si="12"/>
        <v>183</v>
      </c>
      <c r="L229" s="22">
        <f t="shared" si="15"/>
        <v>0.2</v>
      </c>
      <c r="M229" s="25"/>
    </row>
    <row r="230" spans="1:13" ht="20.25">
      <c r="A230" s="24">
        <v>295</v>
      </c>
      <c r="B230" s="5" t="s">
        <v>41</v>
      </c>
      <c r="C230" s="18">
        <v>12</v>
      </c>
      <c r="D230" s="36">
        <v>10</v>
      </c>
      <c r="E230" s="19">
        <v>10</v>
      </c>
      <c r="F230" s="19">
        <v>8</v>
      </c>
      <c r="G230" s="19">
        <v>9</v>
      </c>
      <c r="H230" s="20">
        <f>'[1]1주차'!K253</f>
        <v>8</v>
      </c>
      <c r="I230" s="20">
        <f t="shared" si="13"/>
        <v>49</v>
      </c>
      <c r="J230" s="61">
        <f t="shared" si="14"/>
        <v>57</v>
      </c>
      <c r="K230" s="59">
        <f t="shared" si="12"/>
        <v>16</v>
      </c>
      <c r="L230" s="22">
        <f t="shared" si="15"/>
        <v>1</v>
      </c>
      <c r="M230" s="25"/>
    </row>
    <row r="231" spans="1:13" ht="21" thickBot="1">
      <c r="A231" s="24">
        <v>296</v>
      </c>
      <c r="B231" s="5" t="s">
        <v>41</v>
      </c>
      <c r="C231" s="18">
        <v>5</v>
      </c>
      <c r="D231" s="36">
        <v>10</v>
      </c>
      <c r="E231" s="19">
        <v>9</v>
      </c>
      <c r="F231" s="19">
        <v>8</v>
      </c>
      <c r="G231" s="19">
        <v>5</v>
      </c>
      <c r="H231" s="20">
        <f>'[1]1주차'!K254</f>
        <v>7</v>
      </c>
      <c r="I231" s="20">
        <f t="shared" si="13"/>
        <v>37</v>
      </c>
      <c r="J231" s="61">
        <f t="shared" si="14"/>
        <v>44</v>
      </c>
      <c r="K231" s="59">
        <f t="shared" si="12"/>
        <v>42</v>
      </c>
      <c r="L231" s="22">
        <f t="shared" si="15"/>
        <v>1</v>
      </c>
      <c r="M231" s="25"/>
    </row>
    <row r="232" spans="1:13" ht="20.25">
      <c r="A232" s="29">
        <v>297</v>
      </c>
      <c r="B232" s="43" t="s">
        <v>41</v>
      </c>
      <c r="C232" s="31"/>
      <c r="D232" s="38"/>
      <c r="E232" s="32"/>
      <c r="F232" s="32"/>
      <c r="G232" s="32"/>
      <c r="H232" s="20">
        <f>'[1]1주차'!K255</f>
        <v>0</v>
      </c>
      <c r="I232" s="29">
        <f t="shared" si="13"/>
        <v>0</v>
      </c>
      <c r="J232" s="33">
        <f t="shared" si="14"/>
        <v>0</v>
      </c>
      <c r="K232" s="63">
        <f t="shared" si="12"/>
        <v>203</v>
      </c>
      <c r="L232" s="34">
        <f t="shared" si="15"/>
        <v>0</v>
      </c>
      <c r="M232" s="35" t="s">
        <v>42</v>
      </c>
    </row>
    <row r="233" spans="1:13" ht="21" thickBot="1">
      <c r="A233" s="20">
        <v>298</v>
      </c>
      <c r="B233" s="5" t="s">
        <v>41</v>
      </c>
      <c r="C233" s="18"/>
      <c r="D233" s="36">
        <v>11</v>
      </c>
      <c r="E233" s="19">
        <v>6</v>
      </c>
      <c r="F233" s="19"/>
      <c r="G233" s="19"/>
      <c r="H233" s="20">
        <f>'[1]1주차'!K256</f>
        <v>0</v>
      </c>
      <c r="I233" s="20">
        <f t="shared" si="13"/>
        <v>17</v>
      </c>
      <c r="J233" s="61">
        <f t="shared" si="14"/>
        <v>17</v>
      </c>
      <c r="K233" s="59">
        <f t="shared" si="12"/>
        <v>162</v>
      </c>
      <c r="L233" s="22">
        <f t="shared" si="15"/>
        <v>0.4</v>
      </c>
      <c r="M233" s="68"/>
    </row>
    <row r="234" spans="1:13" ht="17.25" customHeight="1">
      <c r="A234" s="86" t="s">
        <v>44</v>
      </c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3"/>
    </row>
    <row r="235" spans="1:13" ht="16.5" customHeight="1">
      <c r="A235" s="88" t="s">
        <v>45</v>
      </c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90"/>
    </row>
    <row r="236" spans="1:13">
      <c r="A236" s="70" t="s">
        <v>46</v>
      </c>
      <c r="B236" s="71"/>
      <c r="C236" s="71"/>
      <c r="D236" s="71"/>
      <c r="E236" s="71"/>
      <c r="F236" s="71"/>
      <c r="G236" s="71"/>
      <c r="H236" s="71"/>
      <c r="I236" s="71"/>
      <c r="J236" s="71"/>
      <c r="K236" s="71"/>
      <c r="L236" s="71"/>
      <c r="M236" s="72"/>
    </row>
    <row r="237" spans="1:13" ht="17.25" thickBot="1">
      <c r="A237" s="73" t="s">
        <v>47</v>
      </c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5"/>
    </row>
  </sheetData>
  <mergeCells count="8">
    <mergeCell ref="A236:M236"/>
    <mergeCell ref="A237:M237"/>
    <mergeCell ref="A1:M1"/>
    <mergeCell ref="A2:M2"/>
    <mergeCell ref="I3:K3"/>
    <mergeCell ref="L3:L4"/>
    <mergeCell ref="A234:L234"/>
    <mergeCell ref="A235:M235"/>
  </mergeCells>
  <phoneticPr fontId="1" type="noConversion"/>
  <conditionalFormatting sqref="C5:G233">
    <cfRule type="cellIs" dxfId="11" priority="9" operator="equal">
      <formula>0</formula>
    </cfRule>
  </conditionalFormatting>
  <conditionalFormatting sqref="L5:L233">
    <cfRule type="cellIs" dxfId="10" priority="8" operator="lessThan">
      <formula>1</formula>
    </cfRule>
  </conditionalFormatting>
  <conditionalFormatting sqref="C5:G233">
    <cfRule type="cellIs" dxfId="9" priority="7" operator="equal">
      <formula>0</formula>
    </cfRule>
  </conditionalFormatting>
  <conditionalFormatting sqref="C5:G233">
    <cfRule type="cellIs" dxfId="8" priority="6" operator="equal">
      <formula>0</formula>
    </cfRule>
  </conditionalFormatting>
  <conditionalFormatting sqref="L5:L233">
    <cfRule type="cellIs" dxfId="7" priority="5" operator="lessThan">
      <formula>1</formula>
    </cfRule>
  </conditionalFormatting>
  <conditionalFormatting sqref="C5:G233">
    <cfRule type="cellIs" dxfId="6" priority="4" operator="equal">
      <formula>0</formula>
    </cfRule>
  </conditionalFormatting>
  <conditionalFormatting sqref="C5:G233">
    <cfRule type="cellIs" dxfId="5" priority="3" operator="equal">
      <formula>0</formula>
    </cfRule>
  </conditionalFormatting>
  <conditionalFormatting sqref="L5:L233">
    <cfRule type="cellIs" dxfId="3" priority="2" operator="lessThan">
      <formula>1</formula>
    </cfRule>
  </conditionalFormatting>
  <conditionalFormatting sqref="C5:G233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1주차</vt:lpstr>
      <vt:lpstr>1월 2주차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2012-01-20T08:46:06Z</dcterms:modified>
</cp:coreProperties>
</file>